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500" windowWidth="28800" windowHeight="16860" tabRatio="943" activeTab="1"/>
  </bookViews>
  <sheets>
    <sheet name="Оглавление" sheetId="1" r:id="rId1"/>
    <sheet name="ВМЕСТЕ ВЫГОДНЕЕ" sheetId="2" r:id="rId2"/>
    <sheet name="Газосварка" sheetId="3" r:id="rId3"/>
    <sheet name="Газосварка - Запасные части" sheetId="4" r:id="rId4"/>
    <sheet name="Резаки повышенной мощности" sheetId="5" r:id="rId5"/>
    <sheet name="Вентили газовые" sheetId="6" r:id="rId6"/>
    <sheet name="Газосварочные посты и баллоны" sheetId="7" r:id="rId7"/>
    <sheet name="Сумки, тележки" sheetId="8" r:id="rId8"/>
    <sheet name="Приспособления и СИЗ" sheetId="9" r:id="rId9"/>
  </sheets>
  <definedNames>
    <definedName name="_xlnm.Print_Area" localSheetId="5">'Вентили газовые'!$A$17:$S$54</definedName>
    <definedName name="_xlnm.Print_Area" localSheetId="1">'ВМЕСТЕ ВЫГОДНЕЕ'!$A$17:$R$49</definedName>
    <definedName name="_xlnm.Print_Area" localSheetId="2">'Газосварка'!$A$17:$S$235</definedName>
    <definedName name="_xlnm.Print_Area" localSheetId="3">'Газосварка - Запасные части'!$A$17:$S$71</definedName>
    <definedName name="_xlnm.Print_Area" localSheetId="6">'Газосварочные посты и баллоны'!$A$17:$S$60</definedName>
    <definedName name="_xlnm.Print_Area" localSheetId="0">'Оглавление'!$A$1:$Q$36</definedName>
    <definedName name="_xlnm.Print_Area" localSheetId="8">'Приспособления и СИЗ'!$A$17:$S$109</definedName>
    <definedName name="_xlnm.Print_Area" localSheetId="4">'Резаки повышенной мощности'!$A$17:$S$40</definedName>
    <definedName name="_xlnm.Print_Area" localSheetId="7">'Сумки, тележки'!$A$17:$S$32</definedName>
  </definedNames>
  <calcPr fullCalcOnLoad="1"/>
</workbook>
</file>

<file path=xl/sharedStrings.xml><?xml version="1.0" encoding="utf-8"?>
<sst xmlns="http://schemas.openxmlformats.org/spreadsheetml/2006/main" count="1100" uniqueCount="861">
  <si>
    <t>Наименование продукции</t>
  </si>
  <si>
    <t>БКО-50-12,5</t>
  </si>
  <si>
    <t>БКО-50-КР1</t>
  </si>
  <si>
    <t>БКО-50-КР1-AGA</t>
  </si>
  <si>
    <t>БКО-50-КР1П со встроенным подогревателем</t>
  </si>
  <si>
    <t>БКО-50-4</t>
  </si>
  <si>
    <t>БПО-5-3</t>
  </si>
  <si>
    <t>БПО-5-КР1</t>
  </si>
  <si>
    <t>БПО-5-4</t>
  </si>
  <si>
    <t>БАО-5-1,5</t>
  </si>
  <si>
    <t>БАО-5-1,5 AGA</t>
  </si>
  <si>
    <t>БАО-5-КР1</t>
  </si>
  <si>
    <t>БАО-5-4</t>
  </si>
  <si>
    <t>УР-6-6</t>
  </si>
  <si>
    <t>БГД-25 (для не агрессивных газов - пропан, аргон, воздух, гелий, углекислый газ)</t>
  </si>
  <si>
    <t>Редукторы изготавливаются под заказ по техническому заданию покупателя</t>
  </si>
  <si>
    <t>***</t>
  </si>
  <si>
    <t>БАД-5 (ацетиленовый)</t>
  </si>
  <si>
    <t>БКД-25 (кислородный)</t>
  </si>
  <si>
    <t>СКО-10 (кислородный)</t>
  </si>
  <si>
    <t>СМО-35 (метановый)</t>
  </si>
  <si>
    <t>СПО-6 (пропановый)</t>
  </si>
  <si>
    <t>А-30-КР1-м</t>
  </si>
  <si>
    <t>А-30-КР1</t>
  </si>
  <si>
    <t>А-90-КР1-м</t>
  </si>
  <si>
    <t>А-90-КР1</t>
  </si>
  <si>
    <t>АР-10-КР1-м</t>
  </si>
  <si>
    <t>АР-10-КР1</t>
  </si>
  <si>
    <t>АР-150-КР1-м</t>
  </si>
  <si>
    <t>АР-150-КР1</t>
  </si>
  <si>
    <t>Г-70-КР1-м</t>
  </si>
  <si>
    <t>Г-70-КР1</t>
  </si>
  <si>
    <t xml:space="preserve">Наименование, газ </t>
  </si>
  <si>
    <t>Место установки</t>
  </si>
  <si>
    <t>вход резака/горелки</t>
  </si>
  <si>
    <t>М16х1,5</t>
  </si>
  <si>
    <t>М12х1,25</t>
  </si>
  <si>
    <t>6,3/9,0 мм</t>
  </si>
  <si>
    <t>в разрыв рукава</t>
  </si>
  <si>
    <t>6,3 мм</t>
  </si>
  <si>
    <t>выход редуктора</t>
  </si>
  <si>
    <t>Ключ баллонный неснимаемый S 27</t>
  </si>
  <si>
    <t>Ключ баллонный неснимаемый S 32</t>
  </si>
  <si>
    <t>Ключ сварщика универсальный S 8-24</t>
  </si>
  <si>
    <t>Блок с манометром БМ-1</t>
  </si>
  <si>
    <t>Гайка 14 УН 100-03 (М12х1,25 левая)</t>
  </si>
  <si>
    <t>Гайка 14 УН-100-03.01 (М12х1,25 правая)</t>
  </si>
  <si>
    <t>Гайка 19 БПО5-000-11 (М16х1,5 левая)</t>
  </si>
  <si>
    <t>Гайка 19 БПО5-000-11.01 (М16х1,5 правая)</t>
  </si>
  <si>
    <t>Гайка 27 БПО5-000-09.01 (резьба Сп21,8, правая)</t>
  </si>
  <si>
    <t>Гайка 32/16 БКО3-000-15.02 (резьба G 3/4 правая)</t>
  </si>
  <si>
    <t>Гайка 32/18 БКО3-000-15 (резьба G 3/4 правая)</t>
  </si>
  <si>
    <t>Ниппель d6 М12 УН-000-14</t>
  </si>
  <si>
    <t>Ниппель d6 М16 УН-000-12</t>
  </si>
  <si>
    <t>Ниппель d9 М16 БПО5-000-10</t>
  </si>
  <si>
    <t>Ниппель универсальный d6/d9 УН-000-13</t>
  </si>
  <si>
    <t>Ниппель УН-000-98 (специальный d6/d9 для присоединения к пропановому баллону без редуктора)</t>
  </si>
  <si>
    <t>Переходник Сп21,8-G3/4 УН-000-10 (для импортного баллона)</t>
  </si>
  <si>
    <t>Переходник G3/4-Сп21,8 УН-000-11 (для импортного редуктора)</t>
  </si>
  <si>
    <t>Прокладка 19 БПО5-000-14 (под СП21,8) к БПО полиамид</t>
  </si>
  <si>
    <t>Прокладка 23 БКО3-600-05 (под G3/4) к БКО полиамид</t>
  </si>
  <si>
    <t>Вентиль кислородный мембранный КВБ-53 (G3/4)</t>
  </si>
  <si>
    <t>Вентиль кислородный мембранный КВБ-53 (G3/4-W19.2)</t>
  </si>
  <si>
    <t>Вентиль кислородный мембранный КВБ-53 (W21.8)</t>
  </si>
  <si>
    <t xml:space="preserve">Вентиль кислородный мембранный КВБ-53 (W21.8-LH) </t>
  </si>
  <si>
    <t xml:space="preserve">Вентиль кислородный мембранный КВ-1П (W21.8) </t>
  </si>
  <si>
    <t xml:space="preserve">Вентиль кислородный мембранный КВ-1П (W21.8-LH)                   </t>
  </si>
  <si>
    <t>Гайка сальника к вентилю ВК-94</t>
  </si>
  <si>
    <t>Клапан к вентилю ВК-94</t>
  </si>
  <si>
    <t>Муфта к вентилю ВК-94</t>
  </si>
  <si>
    <t>Маховик к вентилю КВ-1П, КВБ-53</t>
  </si>
  <si>
    <t>Пружина вентиля ВК-94</t>
  </si>
  <si>
    <t>Шток к вентилю ВК-94</t>
  </si>
  <si>
    <t>Кольцо сальника к вентилю ВК-94</t>
  </si>
  <si>
    <t>Клапан к вентилю КВ-1П, КВБ-53</t>
  </si>
  <si>
    <t>Мембрана к вентилю КВ-1П, КВБ-53</t>
  </si>
  <si>
    <t>Пружина вентиля КВ-1П, КВБ-53</t>
  </si>
  <si>
    <t>Шток к вентилю КВ-1П</t>
  </si>
  <si>
    <t>Кольцо уплотнительное для горелок 009-012-19</t>
  </si>
  <si>
    <t>Переходник универсальный 6-9/6-9 УН-000-37</t>
  </si>
  <si>
    <t>Артикул</t>
  </si>
  <si>
    <t>РК-70 (кислородный)</t>
  </si>
  <si>
    <t>РВ-90 (воздух)</t>
  </si>
  <si>
    <t>РВ-90 исп. 1 (воздух)</t>
  </si>
  <si>
    <t>РВ-90 исп. 2 (воздух)</t>
  </si>
  <si>
    <t>СКО-10-100 (кислородный) для больших расходов,                                                                                                         возможно исполнение с характеристиками заказчика</t>
  </si>
  <si>
    <t>У-30/АР-40-КР1-м (манометр + расходомер)</t>
  </si>
  <si>
    <t>У-30/АР-40-КР1 (манометр + расходомер)</t>
  </si>
  <si>
    <t>У-30/АР-40-КР1-Р2 (манометр + 2  ротаметра)</t>
  </si>
  <si>
    <t xml:space="preserve">У-30/АР-40-КР1-Р (манометр + ротаметр) </t>
  </si>
  <si>
    <t xml:space="preserve">У-30/АР-40-КР1-м-Р1 (манометр + ротаметр) </t>
  </si>
  <si>
    <t>У-30/АР-40-КР1П (манометр + расходомер) со встроенным подогревателем</t>
  </si>
  <si>
    <t>У-30/АР-40-КР1П-Р (манометр + ротаметр) со встроенным подогревателем</t>
  </si>
  <si>
    <t>У-30/АР-40-КР1П-Р2 (манометр + 2 ротаметра) со встроенным подогревателем</t>
  </si>
  <si>
    <t xml:space="preserve">АР-40-КР1-м (манометр + расходомер)                             </t>
  </si>
  <si>
    <t>01101</t>
  </si>
  <si>
    <t>01102</t>
  </si>
  <si>
    <t>01103</t>
  </si>
  <si>
    <t>01104</t>
  </si>
  <si>
    <t>01105</t>
  </si>
  <si>
    <t>01201</t>
  </si>
  <si>
    <t>01202</t>
  </si>
  <si>
    <t>01203</t>
  </si>
  <si>
    <t>01204</t>
  </si>
  <si>
    <t>01301</t>
  </si>
  <si>
    <t>01302</t>
  </si>
  <si>
    <t>01303</t>
  </si>
  <si>
    <t>01304</t>
  </si>
  <si>
    <t>01401</t>
  </si>
  <si>
    <t>02101</t>
  </si>
  <si>
    <t>02102</t>
  </si>
  <si>
    <t>02103</t>
  </si>
  <si>
    <t>02201</t>
  </si>
  <si>
    <t>02202</t>
  </si>
  <si>
    <t>02203</t>
  </si>
  <si>
    <t>02204</t>
  </si>
  <si>
    <t>02301</t>
  </si>
  <si>
    <t>02302</t>
  </si>
  <si>
    <t>02303</t>
  </si>
  <si>
    <t>02304</t>
  </si>
  <si>
    <t>02305</t>
  </si>
  <si>
    <t>05101</t>
  </si>
  <si>
    <t>05102</t>
  </si>
  <si>
    <t>05103</t>
  </si>
  <si>
    <t>05104</t>
  </si>
  <si>
    <t>05105</t>
  </si>
  <si>
    <t>05106</t>
  </si>
  <si>
    <t>05107</t>
  </si>
  <si>
    <t>05108</t>
  </si>
  <si>
    <t>05201</t>
  </si>
  <si>
    <t>05202</t>
  </si>
  <si>
    <t>05203</t>
  </si>
  <si>
    <t>05204</t>
  </si>
  <si>
    <t>05205</t>
  </si>
  <si>
    <t>05206</t>
  </si>
  <si>
    <t>05207</t>
  </si>
  <si>
    <t>05208</t>
  </si>
  <si>
    <t>05301</t>
  </si>
  <si>
    <t>05302</t>
  </si>
  <si>
    <t>05303</t>
  </si>
  <si>
    <t>05401</t>
  </si>
  <si>
    <t>05402</t>
  </si>
  <si>
    <t>05403</t>
  </si>
  <si>
    <t>05404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</si>
  <si>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</si>
  <si>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</si>
  <si>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</si>
  <si>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</si>
  <si>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</si>
  <si>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</si>
  <si>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</si>
  <si>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</si>
  <si>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05601</t>
  </si>
  <si>
    <t>05602</t>
  </si>
  <si>
    <t>05701</t>
  </si>
  <si>
    <t>05702</t>
  </si>
  <si>
    <t>05703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</si>
  <si>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</si>
  <si>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</si>
  <si>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</si>
  <si>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</si>
  <si>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</si>
  <si>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</si>
  <si>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</si>
  <si>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</si>
  <si>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</si>
  <si>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</si>
  <si>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</si>
  <si>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</si>
  <si>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</si>
  <si>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</si>
  <si>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</si>
  <si>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</si>
  <si>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</si>
  <si>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</si>
  <si>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</si>
  <si>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</si>
  <si>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07201</t>
  </si>
  <si>
    <t>07301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</si>
  <si>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</si>
  <si>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</si>
  <si>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</si>
  <si>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</si>
  <si>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</si>
  <si>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</si>
  <si>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</si>
  <si>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</si>
  <si>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</si>
  <si>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</si>
  <si>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</si>
  <si>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</si>
  <si>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07413</t>
  </si>
  <si>
    <t>07414</t>
  </si>
  <si>
    <t>07415</t>
  </si>
  <si>
    <t>07416</t>
  </si>
  <si>
    <t>07501</t>
  </si>
  <si>
    <t>07502</t>
  </si>
  <si>
    <t>07503</t>
  </si>
  <si>
    <t>07504</t>
  </si>
  <si>
    <t>07505</t>
  </si>
  <si>
    <t>07506</t>
  </si>
  <si>
    <t>07507</t>
  </si>
  <si>
    <t>07508</t>
  </si>
  <si>
    <t>07509</t>
  </si>
  <si>
    <t>07510</t>
  </si>
  <si>
    <t>07511</t>
  </si>
  <si>
    <t>07512</t>
  </si>
  <si>
    <t>07513</t>
  </si>
  <si>
    <t>07514</t>
  </si>
  <si>
    <t>07515</t>
  </si>
  <si>
    <t>07516</t>
  </si>
  <si>
    <t>07517</t>
  </si>
  <si>
    <t>07518</t>
  </si>
  <si>
    <t>07519</t>
  </si>
  <si>
    <t>07520</t>
  </si>
  <si>
    <t>07521</t>
  </si>
  <si>
    <t>07522</t>
  </si>
  <si>
    <t>07601</t>
  </si>
  <si>
    <t>07602</t>
  </si>
  <si>
    <t>07603</t>
  </si>
  <si>
    <t>07604</t>
  </si>
  <si>
    <t>08101</t>
  </si>
  <si>
    <t>08102</t>
  </si>
  <si>
    <t>08201</t>
  </si>
  <si>
    <t>08202</t>
  </si>
  <si>
    <t>08203</t>
  </si>
  <si>
    <t>08204</t>
  </si>
  <si>
    <t>08301</t>
  </si>
  <si>
    <t>08302</t>
  </si>
  <si>
    <t>09101</t>
  </si>
  <si>
    <t>09102</t>
  </si>
  <si>
    <t>09103</t>
  </si>
  <si>
    <t>09104</t>
  </si>
  <si>
    <t>09105</t>
  </si>
  <si>
    <t>09106</t>
  </si>
  <si>
    <t>09107</t>
  </si>
  <si>
    <t>09201</t>
  </si>
  <si>
    <t>09202</t>
  </si>
  <si>
    <t>09301</t>
  </si>
  <si>
    <t>09302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</si>
  <si>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</si>
  <si>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</si>
  <si>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</si>
  <si>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</si>
  <si>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</si>
  <si>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</si>
  <si>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</si>
  <si>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</si>
  <si>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</si>
  <si>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</si>
  <si>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</si>
  <si>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</si>
  <si>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</si>
  <si>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</si>
  <si>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</si>
  <si>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</si>
  <si>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</si>
  <si>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</si>
  <si>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</si>
  <si>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</si>
  <si>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</si>
  <si>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10305(1-2)</t>
  </si>
  <si>
    <t>10306(1-5)</t>
  </si>
  <si>
    <t>10307(1-6)</t>
  </si>
  <si>
    <t>10309</t>
  </si>
  <si>
    <t>10401(0-6)</t>
  </si>
  <si>
    <t>10402(1-2)</t>
  </si>
  <si>
    <t>10403(0-6)</t>
  </si>
  <si>
    <t>10501(0-6)</t>
  </si>
  <si>
    <t>10502(2-5)</t>
  </si>
  <si>
    <t>10503</t>
  </si>
  <si>
    <t>12901</t>
  </si>
  <si>
    <t>12902</t>
  </si>
  <si>
    <t>12903</t>
  </si>
  <si>
    <t>12904</t>
  </si>
  <si>
    <t>12905</t>
  </si>
  <si>
    <t>12906</t>
  </si>
  <si>
    <t>Заглушка G3/4 УН-000-076 (к ВК, КВБ - латунь)</t>
  </si>
  <si>
    <t>Заглушка Сп21,8 УН-065 (к КВ - латунь)</t>
  </si>
  <si>
    <t>Заглушка Сп21,8-LH УН-065.01 (к ВБ - латунь)</t>
  </si>
  <si>
    <r>
      <t>Горелка для кабельных работ ГВ-100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=35 мм, L=490 мм вентильная)</t>
    </r>
  </si>
  <si>
    <r>
      <t>Горелка для кабельных работ ГВ-100-Р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=35 мм, L=510 мм рычажная)</t>
    </r>
  </si>
  <si>
    <r>
      <t>Горелка кровельная ГВ-111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L=930 мм, вентильная)</t>
    </r>
  </si>
  <si>
    <r>
      <t>Горелка кровельная ГВ-121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=70 мм, L=1015  мм, вентильная)</t>
    </r>
  </si>
  <si>
    <r>
      <t>Горелка кровельная ГВ-121-Р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=70 мм, L=1015 мм, рычажная)</t>
    </r>
  </si>
  <si>
    <r>
      <t>Горелка кровельная ГВ-131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L=1032 мм вентильная, 2-факельная)</t>
    </r>
  </si>
  <si>
    <r>
      <t>Горелка кровельная ГВ-131-Р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L=1032 мм рычажная, 2-факельная)</t>
    </r>
  </si>
  <si>
    <t>Горелка ацетиленовая Г2-123 (нак. № 1, 2, 3)</t>
  </si>
  <si>
    <t>Горелка ацетиленовая Г2-23 (нак. № 2, 3)</t>
  </si>
  <si>
    <t>Горелка ацетиленовая Г2-13 (нак. № 1, 3)</t>
  </si>
  <si>
    <t>Горелка ацетиленовая Г2-34 (нак. № 3, 4)</t>
  </si>
  <si>
    <t>Горелка ацетиленовая Г3-45 (нак. № 4, 5)</t>
  </si>
  <si>
    <t>Горелка ацетиленовая Г3-345 (нак. № 3, 4, 5)</t>
  </si>
  <si>
    <t>Горелка комбинированная Г2-К (нак. № 1, 3А / нак. 2, 3П)</t>
  </si>
  <si>
    <t>Горелка комбинированная Г3-К (нак. № 4, 5А / нак. 4, 5П)</t>
  </si>
  <si>
    <t>Переходник d6/d6 УН-000-05</t>
  </si>
  <si>
    <t>Переходник d6/d9 УН-000-04</t>
  </si>
  <si>
    <t>Переходник d9/d9 УН-000-06</t>
  </si>
  <si>
    <t>01</t>
  </si>
  <si>
    <t>Редукторы кислородные</t>
  </si>
  <si>
    <t>011</t>
  </si>
  <si>
    <t xml:space="preserve">Редукторы пропановые </t>
  </si>
  <si>
    <t>Редукторы ацетиленовые</t>
  </si>
  <si>
    <t>Редукторы углекислотные</t>
  </si>
  <si>
    <t>Редукторы баллонные двухступенчатые</t>
  </si>
  <si>
    <t>Редукторы газовые высокого давления</t>
  </si>
  <si>
    <t>Редукторы газовые сетевые</t>
  </si>
  <si>
    <t xml:space="preserve">Регуляторы гелиевые </t>
  </si>
  <si>
    <t>Подогреватели и блоки питания</t>
  </si>
  <si>
    <t>Клапаны обратные</t>
  </si>
  <si>
    <t>Затворы предохранительные</t>
  </si>
  <si>
    <t>Резаки ацетиленовые LATION</t>
  </si>
  <si>
    <t>Резаки ацетиленовые Редиус</t>
  </si>
  <si>
    <t>Резаки пропановые Редиус</t>
  </si>
  <si>
    <t>Резаки комбинированные</t>
  </si>
  <si>
    <t>Горелки кровельные</t>
  </si>
  <si>
    <t>Горелки специальные</t>
  </si>
  <si>
    <t>Горелки ацетиленовые</t>
  </si>
  <si>
    <t>Запасные части к редукторам и регуляторам</t>
  </si>
  <si>
    <t>Комплектующие к баллонам</t>
  </si>
  <si>
    <t>093</t>
  </si>
  <si>
    <t>091</t>
  </si>
  <si>
    <t>083</t>
  </si>
  <si>
    <t>082</t>
  </si>
  <si>
    <t>081</t>
  </si>
  <si>
    <t>076</t>
  </si>
  <si>
    <t>075</t>
  </si>
  <si>
    <t>074</t>
  </si>
  <si>
    <t>073</t>
  </si>
  <si>
    <t>072</t>
  </si>
  <si>
    <t>062</t>
  </si>
  <si>
    <t>061</t>
  </si>
  <si>
    <t>057</t>
  </si>
  <si>
    <t>056</t>
  </si>
  <si>
    <t>055</t>
  </si>
  <si>
    <t>054</t>
  </si>
  <si>
    <t>053</t>
  </si>
  <si>
    <t>052</t>
  </si>
  <si>
    <t>051</t>
  </si>
  <si>
    <t>023</t>
  </si>
  <si>
    <t>022</t>
  </si>
  <si>
    <t>021</t>
  </si>
  <si>
    <t>014</t>
  </si>
  <si>
    <t>013</t>
  </si>
  <si>
    <t>012</t>
  </si>
  <si>
    <t xml:space="preserve">РЕДУКТОРЫ БАЛЛОННЫЕ     </t>
  </si>
  <si>
    <t>РЕДУКТОРЫ СПЕЦИАЛЬНЫЕ</t>
  </si>
  <si>
    <t>02</t>
  </si>
  <si>
    <t>РЕГУЛЯТОРЫ РАСХОДА ГАЗОВЫЕ БАЛЛОННЫЕ</t>
  </si>
  <si>
    <t>Устройства предохранительные специальные</t>
  </si>
  <si>
    <t>РЕЗАКИ ГАЗОВЫЕ</t>
  </si>
  <si>
    <t>ГОРЕЛКИ ГАЗОВОЗДУШНЫЕ</t>
  </si>
  <si>
    <t xml:space="preserve"> ГОРЕЛКИ ГАЗОКИСЛОРОДНЫЕ</t>
  </si>
  <si>
    <t xml:space="preserve"> ЗАПАСНЫЕ ЧАСТИ </t>
  </si>
  <si>
    <t>05</t>
  </si>
  <si>
    <t>06</t>
  </si>
  <si>
    <t>07</t>
  </si>
  <si>
    <t>08</t>
  </si>
  <si>
    <t>09</t>
  </si>
  <si>
    <t>Адрес офиса:</t>
  </si>
  <si>
    <t>Адрес производства:</t>
  </si>
  <si>
    <t>ВЕНТИЛИ БАЛЛОНЫЕ И ЗАПАСНЫЕ ЧАСТИ</t>
  </si>
  <si>
    <t>Вентили баллонные</t>
  </si>
  <si>
    <t>Запасные части к вентилям</t>
  </si>
  <si>
    <t>БПО-5-3 БМ (без манометра с постоянным давлением 0,2 МПа)</t>
  </si>
  <si>
    <t>САО-10 (ацетиленовый)</t>
  </si>
  <si>
    <t xml:space="preserve">У-30-КР1-м (1 расходомер) </t>
  </si>
  <si>
    <t>У-30-КР1 (1 расходомер)</t>
  </si>
  <si>
    <t>У-30-КР1-AGA (1 расходомер)</t>
  </si>
  <si>
    <t>У-30-КР2 (манометр + расходомер)</t>
  </si>
  <si>
    <t>У-30-КР2-AGA (манометр + расходомер)</t>
  </si>
  <si>
    <t>Резаки пропановые LATION</t>
  </si>
  <si>
    <t>Гайка 27 БПО5-000-09 (резьба Сп21,8, левая)</t>
  </si>
  <si>
    <t>Кольцо уплотнительное для резаков 011-014-19</t>
  </si>
  <si>
    <t>Наконечник в сборе к горелкам ГЗУ № 2,3,4,5</t>
  </si>
  <si>
    <t>Наконечник в сборе к горелкам Г2,Г3 № 0,1,2,3,4,5,6</t>
  </si>
  <si>
    <t>Мундштук пропановый внутренний к резаку типа Р № 0,1,2,3,4,5,6</t>
  </si>
  <si>
    <t>Мундштук пропановый наружный PNM № 1,2</t>
  </si>
  <si>
    <t>Мундштук ацетиленовый моноблок ANM № 0,1,2,3,4,5,6</t>
  </si>
  <si>
    <t>Мундштук внутренний к резаку типа Р3П № 1,2,3,4,5,6</t>
  </si>
  <si>
    <t>Мундштук внутренний к резаку типа Р2А № 1,2,3,4,5</t>
  </si>
  <si>
    <t>Мундштук наружный к резаку типа Р3П, Р2А № 1,2</t>
  </si>
  <si>
    <t>Горелка пропановая ГЗУ-3-23 (нак. № 2, 3)</t>
  </si>
  <si>
    <t>Горелка пропановая ГЗУ-4-45 (нак. № 4, 5)</t>
  </si>
  <si>
    <t>PNM № 1/P № 1,3+ANM № 1,3</t>
  </si>
  <si>
    <t>PNM № 1/P № 1,2,3</t>
  </si>
  <si>
    <t>PNM № 1+2/P № 1,2,5,6</t>
  </si>
  <si>
    <t>PNM № 1+1/P № 1,2,3</t>
  </si>
  <si>
    <t>нар. № 1+2/ вн. № 1,4,5,6</t>
  </si>
  <si>
    <t>нар. № 1/ вн. № 1,2,3,4</t>
  </si>
  <si>
    <t>нар. № 1+1/ вн. № 1,2,3,4</t>
  </si>
  <si>
    <t>ANM № 1,2,4</t>
  </si>
  <si>
    <t>ANM № 1,2,3</t>
  </si>
  <si>
    <t>ANM № 1,2,5,6</t>
  </si>
  <si>
    <t>ANM № 1,2,2,3</t>
  </si>
  <si>
    <t>нар. № 1+2/ вн. № 1,3,4,5</t>
  </si>
  <si>
    <t>нар. № 1/ вн. № 1,3,4</t>
  </si>
  <si>
    <t>нар. № 1/ вн. № 1,3</t>
  </si>
  <si>
    <t xml:space="preserve">Регуляторы аргоновые </t>
  </si>
  <si>
    <t xml:space="preserve">Регуляторы азотные </t>
  </si>
  <si>
    <t>Горелки кабельные</t>
  </si>
  <si>
    <t>Горелки пропановые</t>
  </si>
  <si>
    <t>Горелки комбинированные</t>
  </si>
  <si>
    <t xml:space="preserve">Запасные части к инжекторным резакам Редиус, LATION </t>
  </si>
  <si>
    <t>Запасные части к горелкам Г2, Г3, ГЗУ</t>
  </si>
  <si>
    <t>188380, Ленинградская обл., Гатчинский р-н,
п. Вырица, Сиверское шоссе, д. 168</t>
  </si>
  <si>
    <t>104</t>
  </si>
  <si>
    <t>092</t>
  </si>
  <si>
    <t>Горелка ацетиленовая Г2-М тип МАЛЮТКА
(ниппель 6/6, нак. № 0, 1, 2, 3)</t>
  </si>
  <si>
    <t>Разделы, представленные ниже являются ссылкам по страницам документа</t>
  </si>
  <si>
    <t>197342, Санкт-Петербург, ул. Белоостровская
д. 17 лит. Е (ст. м. Лесная, Черная Речка)</t>
  </si>
  <si>
    <t xml:space="preserve">У-30-КР1-м-Р1 (манометр + ротаметр)                       </t>
  </si>
  <si>
    <t xml:space="preserve">АР-40-КР1-м-Р1 (1 маном.+ ротаметр)                             </t>
  </si>
  <si>
    <t xml:space="preserve">АР-40-КР1 (манометр + расходомер)                   </t>
  </si>
  <si>
    <t xml:space="preserve">АР-40-КР1-Р (1 маном.+ ротаметр)                                </t>
  </si>
  <si>
    <t xml:space="preserve">У-30-КР1-Р (манометр + ротаметр)                              </t>
  </si>
  <si>
    <t>016</t>
  </si>
  <si>
    <t>017</t>
  </si>
  <si>
    <t>БВЗО-50-4</t>
  </si>
  <si>
    <t>Редукторы аргоновые</t>
  </si>
  <si>
    <t>БАРО-50-4</t>
  </si>
  <si>
    <t>БАЗО-50-4</t>
  </si>
  <si>
    <t>Редукторы для сжатого воздуха</t>
  </si>
  <si>
    <t>БВЗО-5-м</t>
  </si>
  <si>
    <t>БАРО-5-м</t>
  </si>
  <si>
    <t>БАЗО-5-м</t>
  </si>
  <si>
    <t>БГО-50-4</t>
  </si>
  <si>
    <t>Редукторы азотные</t>
  </si>
  <si>
    <t>Сумки ПГУ</t>
  </si>
  <si>
    <r>
      <t>Сумка ПГУ-5П</t>
    </r>
  </si>
  <si>
    <t>Сумка ПГУ-5А</t>
  </si>
  <si>
    <t>Сумка ПГВП-5</t>
  </si>
  <si>
    <t>Редукторы гелиевые</t>
  </si>
  <si>
    <t>БГО-5-м</t>
  </si>
  <si>
    <t>БУО-5-4</t>
  </si>
  <si>
    <t>01703</t>
  </si>
  <si>
    <t>01701</t>
  </si>
  <si>
    <t>Вентиль кислородный мембранный КВБ-53-Р (G3/4-G1/2)</t>
  </si>
  <si>
    <t>01602</t>
  </si>
  <si>
    <t>01606</t>
  </si>
  <si>
    <t>01608</t>
  </si>
  <si>
    <t>01610</t>
  </si>
  <si>
    <t>01612</t>
  </si>
  <si>
    <t>01706</t>
  </si>
  <si>
    <t>01614</t>
  </si>
  <si>
    <t>11110</t>
  </si>
  <si>
    <t>11109</t>
  </si>
  <si>
    <t>Вентиль кислородный ВК-94 (G3/4)</t>
  </si>
  <si>
    <t>Маховик к вентилю ВК-94 (в сборе)</t>
  </si>
  <si>
    <t>Вентиль кислородный ВК-94-01 исп. 03 (G3/4-G1/2)</t>
  </si>
  <si>
    <t>Вентиль кислородный ВК-94-01 исп. 07 (G3/4-W19.2)</t>
  </si>
  <si>
    <t>Вентиль кислородный ВК-94-01 исп. 10 (G3/4-G3/4)</t>
  </si>
  <si>
    <t xml:space="preserve">Вентиль кислородный мембранный КВ-1М (W21.8-LH)                   </t>
  </si>
  <si>
    <t xml:space="preserve">Вентиль кислородный мембранный КВ-1М (W21.8)                   </t>
  </si>
  <si>
    <t>Ацетиленовые и пропановые посты</t>
  </si>
  <si>
    <t>Газосварочные посты "Редиус 168"</t>
  </si>
  <si>
    <t xml:space="preserve">   Навигация по прайс-листу:</t>
  </si>
  <si>
    <t>ТРЕХТРУБНЫЕ  РЕЗАКИ</t>
  </si>
  <si>
    <t>ИНЖЕКТОРНЫЕ РЕЗАКИ</t>
  </si>
  <si>
    <t>Клапан обратный  КО-3-Г11
(горючий газ)</t>
  </si>
  <si>
    <t>Клапан обратный  КО-3-Г22
(горючий газ)</t>
  </si>
  <si>
    <t>Клапан обратный  КО-3-Г31
(горючий газ)</t>
  </si>
  <si>
    <t>Клапан обратный  КО-3-Г33
(горючий газ)</t>
  </si>
  <si>
    <t>Клапан обратный  КО-3-Г42
(горючий газ)</t>
  </si>
  <si>
    <t>Клапан обратный  КО-3-К11
(кислород)</t>
  </si>
  <si>
    <t>Клапан обратный  КО-3-К22
(кислород)</t>
  </si>
  <si>
    <t>Клапан обратный  КО-3-К31
(кислород)</t>
  </si>
  <si>
    <t>Клапан обратный  КО-3-К33
(кислород)</t>
  </si>
  <si>
    <t>Клапан обратный  КО-3-К42
(кислород)</t>
  </si>
  <si>
    <t>Затвор предохранительный ЗП-3Г-111
(горюч.газ)</t>
  </si>
  <si>
    <t>Затвор предохранительный ЗП-3Г-113
(горюч.газ)</t>
  </si>
  <si>
    <t>Затвор предохранительный ЗП-3Г-211
(горюч.газ)</t>
  </si>
  <si>
    <t>Затвор предохранительный ЗП-3Г-231
(горюч.газ)</t>
  </si>
  <si>
    <t>Затвор предохранительный ЗП-3Г-333
(горюч.газ)</t>
  </si>
  <si>
    <t>Затвор предохранительный ЗП-3К-113
(кислород)</t>
  </si>
  <si>
    <t>Затвор предохранительный ЗП-3К-211
(кислород)</t>
  </si>
  <si>
    <t>Затвор предохранительный ЗП-3К-231
(кислород)</t>
  </si>
  <si>
    <t>Затвор предохранительный ЗП-3К-333
(кислород)</t>
  </si>
  <si>
    <t>Регуляторы расхода газа универсальные</t>
  </si>
  <si>
    <t>Выберите нужный Вам раздел ниже:</t>
  </si>
  <si>
    <t xml:space="preserve">     Редукторы баллонные, регуляторы расхода газа, предохранительные устройства,
     резаки газовые, горелки сварочные, горелки газовоздушные.</t>
  </si>
  <si>
    <t xml:space="preserve">     Комплектующие и запасные части для газосварочной продукции, манометры,
     расходомеры, комплектующие к баллонам.</t>
  </si>
  <si>
    <t>ТРЕХТРУБНЫЕ                             РЕЗАКИ</t>
  </si>
  <si>
    <t>Светофильтр 121х69  ТС-3 (прозрачный)</t>
  </si>
  <si>
    <t>Светофильтр 110х90  ТС-3 (прозрачный)</t>
  </si>
  <si>
    <t>Светофильтр 102х52  ТС-3 (прозрачный)</t>
  </si>
  <si>
    <t>Светофильтры</t>
  </si>
  <si>
    <t>Электрододержатели</t>
  </si>
  <si>
    <t>Клеммы заземления</t>
  </si>
  <si>
    <t>Хомуты</t>
  </si>
  <si>
    <t>Молотки шлакоотбойные</t>
  </si>
  <si>
    <t>Краги сварщика</t>
  </si>
  <si>
    <t>Очки защитные открытые "Новинка"</t>
  </si>
  <si>
    <t xml:space="preserve">Очки газосварщика 3Н 13-Г </t>
  </si>
  <si>
    <t xml:space="preserve">Очки 3Н-56-Г </t>
  </si>
  <si>
    <t>Очки сварщика</t>
  </si>
  <si>
    <t>Щиток защитный лицевой "НБТ-ЕВРО"</t>
  </si>
  <si>
    <t>Щиток НН-С (эл. картон)</t>
  </si>
  <si>
    <t>Щиток НН-С-702</t>
  </si>
  <si>
    <t>Щиток НН-10  (с реечной регулировкой размера)</t>
  </si>
  <si>
    <t>Щитки сварщика</t>
  </si>
  <si>
    <t>Регуляторы давления газа</t>
  </si>
  <si>
    <t>Колпаки защитные для баллонов</t>
  </si>
  <si>
    <t xml:space="preserve">Баллон 40л (новый) </t>
  </si>
  <si>
    <t xml:space="preserve">Баллон 10л (новый) </t>
  </si>
  <si>
    <t xml:space="preserve">Баллон 5л (новый)  </t>
  </si>
  <si>
    <t>Баллоны  кислородные</t>
  </si>
  <si>
    <t>Баллоны  пропановые</t>
  </si>
  <si>
    <t xml:space="preserve">Переходник Сп21.8LH-Сп21.8LH, УН-000-112 (для пластиковых баллонов) </t>
  </si>
  <si>
    <t>Приспособления для сварки</t>
  </si>
  <si>
    <t>УШС-3 (универсальный шаблон сварщика)</t>
  </si>
  <si>
    <t>Набор для чистки мундштуков</t>
  </si>
  <si>
    <t>Зажигалка сварочная, кремниевая, для горелки и резака</t>
  </si>
  <si>
    <t>Щетка по металлу, 5-и рядная (металл)</t>
  </si>
  <si>
    <t>Молоток сварщика шлакоотбойный 300 гр., черный</t>
  </si>
  <si>
    <t>Молоток сварщика шлакоотбойный 500 гр., черный</t>
  </si>
  <si>
    <t>01206</t>
  </si>
  <si>
    <t>Сумки и тележки для формирования газосварочных постов</t>
  </si>
  <si>
    <t>Тележки ПГУ</t>
  </si>
  <si>
    <r>
      <t>Тележка ПГУ-10П</t>
    </r>
  </si>
  <si>
    <t>Тележка ПГУ-10А</t>
  </si>
  <si>
    <t xml:space="preserve">      ЗАПАСНЫЕ ЧАСТИ</t>
  </si>
  <si>
    <t xml:space="preserve">     Клеммы заземления, электрододержатели, рукава газовые, сумки для газовых
     постов, средства индивидуальной защиты.</t>
  </si>
  <si>
    <t>Баллоны  ацетиленовые</t>
  </si>
  <si>
    <t xml:space="preserve">Баллон 5л (новый, с вентилем ВБ-2)  </t>
  </si>
  <si>
    <t xml:space="preserve">Баллон 12л (новый, с вентилем ВБ-2) </t>
  </si>
  <si>
    <t xml:space="preserve">Баллон 27л (новый, с вентилем ВБ-2) </t>
  </si>
  <si>
    <t xml:space="preserve">Баллон 50л (новый, с вентилем ВБ-2) </t>
  </si>
  <si>
    <r>
      <t xml:space="preserve">Колпак защитный для баллонов, пластиковый, универсальный, </t>
    </r>
    <r>
      <rPr>
        <b/>
        <sz val="11"/>
        <color indexed="10"/>
        <rFont val="Times New Roman"/>
        <family val="1"/>
      </rPr>
      <t>красный</t>
    </r>
  </si>
  <si>
    <r>
      <t xml:space="preserve">Колпак защитный для баллонов, пластиковый, универсальный, </t>
    </r>
    <r>
      <rPr>
        <b/>
        <sz val="11"/>
        <color indexed="30"/>
        <rFont val="Times New Roman"/>
        <family val="1"/>
      </rPr>
      <t>синий</t>
    </r>
  </si>
  <si>
    <t>ПРИСПОСОБЛЕНИЯ И ОСНАСТКА</t>
  </si>
  <si>
    <t>СРЕДСТВА ИНДИВИДУАЛЬНОЙ ЗАЩИТЫ СВАРЩИКА</t>
  </si>
  <si>
    <t>РУКАВА ГАЗОВЫЕ</t>
  </si>
  <si>
    <t>Вентили пропановые</t>
  </si>
  <si>
    <t>17101</t>
  </si>
  <si>
    <t>17102</t>
  </si>
  <si>
    <t>17103</t>
  </si>
  <si>
    <t>17108</t>
  </si>
  <si>
    <t>17109</t>
  </si>
  <si>
    <t>17110</t>
  </si>
  <si>
    <t>17111</t>
  </si>
  <si>
    <t>17112</t>
  </si>
  <si>
    <t>17113</t>
  </si>
  <si>
    <t>17115</t>
  </si>
  <si>
    <t>17116</t>
  </si>
  <si>
    <t>17117</t>
  </si>
  <si>
    <t>17118</t>
  </si>
  <si>
    <t>17119</t>
  </si>
  <si>
    <t>17201</t>
  </si>
  <si>
    <t>17202</t>
  </si>
  <si>
    <t>17203</t>
  </si>
  <si>
    <t>17205</t>
  </si>
  <si>
    <t>17206</t>
  </si>
  <si>
    <t>17207</t>
  </si>
  <si>
    <t>17208</t>
  </si>
  <si>
    <t>17209</t>
  </si>
  <si>
    <t>17210</t>
  </si>
  <si>
    <t>Светофильтр 102х52  ТС-3 С3 8 din</t>
  </si>
  <si>
    <t>Светофильтр 102х52  ТС-3 С4 9 din</t>
  </si>
  <si>
    <t>Светофильтр 102х52  ТС-3 С5 10 din</t>
  </si>
  <si>
    <t>Светофильтр 102х52  ТС-3 С6 11 din</t>
  </si>
  <si>
    <t>Светофильтр 102х52  ТС-3 С7 12 din</t>
  </si>
  <si>
    <t>Светофильтр 102х52  ТС-3 С8 13 din</t>
  </si>
  <si>
    <t>Светофильтр 110х90  ТС-3 С3 8 din</t>
  </si>
  <si>
    <t>Светофильтр 110х90  ТС-3 С4 9 din</t>
  </si>
  <si>
    <t>Светофильтр 110х90  ТС-3 С5 10 din</t>
  </si>
  <si>
    <t>Светофильтр 110х90  ТС-3 С6 11 din</t>
  </si>
  <si>
    <t>Светофильтр 110х90  ТС-3 С7 12 din</t>
  </si>
  <si>
    <t>Светофильтр 110х90  ТС-3 С8 13 din</t>
  </si>
  <si>
    <t>Светофильтр 121х69  ТС-3 С3 8 din</t>
  </si>
  <si>
    <t>Светофильтр 121х69  ТС-3 С4 9 din</t>
  </si>
  <si>
    <t>Светофильтр 121х69  ТС-3 С5 10 din</t>
  </si>
  <si>
    <t>Светофильтр 121х69  ТС-3 С6 11 din</t>
  </si>
  <si>
    <t>Светофильтр 121х69  ТС-3 С7 12 din</t>
  </si>
  <si>
    <t>Светофильтр 121х69  ТС-3 С8 13 din</t>
  </si>
  <si>
    <t>17240</t>
  </si>
  <si>
    <t>17241</t>
  </si>
  <si>
    <t>15101</t>
  </si>
  <si>
    <t>15102</t>
  </si>
  <si>
    <t>15103</t>
  </si>
  <si>
    <t>15202</t>
  </si>
  <si>
    <t>12101</t>
  </si>
  <si>
    <t>12102</t>
  </si>
  <si>
    <t>12103</t>
  </si>
  <si>
    <t>12201</t>
  </si>
  <si>
    <t>12202</t>
  </si>
  <si>
    <t>12203</t>
  </si>
  <si>
    <t>12204</t>
  </si>
  <si>
    <t>12910</t>
  </si>
  <si>
    <t>12911</t>
  </si>
  <si>
    <t>14101</t>
  </si>
  <si>
    <t>14102</t>
  </si>
  <si>
    <t>14103</t>
  </si>
  <si>
    <t>14104</t>
  </si>
  <si>
    <t>10124</t>
  </si>
  <si>
    <r>
      <t xml:space="preserve">Краги 5-палые спилковые, без подкладки, </t>
    </r>
    <r>
      <rPr>
        <b/>
        <sz val="11"/>
        <color indexed="23"/>
        <rFont val="Times New Roman"/>
        <family val="1"/>
      </rPr>
      <t>серые</t>
    </r>
  </si>
  <si>
    <r>
      <t xml:space="preserve">Краги спилковые, тип ТРЕК, с хлопковой подкладкой и усиленными швами, (L=350-360 мм.), </t>
    </r>
    <r>
      <rPr>
        <b/>
        <sz val="11"/>
        <color indexed="10"/>
        <rFont val="Times New Roman"/>
        <family val="1"/>
      </rPr>
      <t>красные</t>
    </r>
  </si>
  <si>
    <r>
      <rPr>
        <b/>
        <sz val="11"/>
        <rFont val="Times New Roman"/>
        <family val="1"/>
      </rPr>
      <t>ПГУ-5П (пропановый)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сумка для ПГУ-5П, баллон кислородный 5 л. баллон пропановый 5 л.,
                          Р1П Lation,  БКО-50-12,5, БПО-5-3, ГЗУ-3-23, рукав газовый d=6.3 мм (красный, 8 м.),
                          рукав кислородный d=6.3 мм (синий), хомут 1/2" (4 шт.)</t>
    </r>
  </si>
  <si>
    <r>
      <rPr>
        <b/>
        <sz val="11"/>
        <rFont val="Times New Roman"/>
        <family val="1"/>
      </rPr>
      <t xml:space="preserve">ПГУ-5А (ацетиленовый) 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сумка для ПГУ-5А, баллон кислородный 5 л. баллон ацетиленовый 5 л.,
                          Р1А Lation,  БКО-50-12,5, БАО-5-1,5, Г2-23, рукав газовый d=6.3 мм (красный, 8 м.),
                          рукав кислородный d=6.3 мм (синий), хомут 1/2" (4 шт.)</t>
    </r>
  </si>
  <si>
    <r>
      <rPr>
        <b/>
        <sz val="11"/>
        <rFont val="Times New Roman"/>
        <family val="1"/>
      </rPr>
      <t>ПГУ-10П (пропановый)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тележка для ПГУ-10, баллон кислородный 10 л. баллон пропановый 12 л.,
                          Р1П Lation,  БКО-50-12,5, БПО-5-3, ГЗУ-3-23, рукав газовый d=6.3 мм (красный, 8 м.),
                          рукав кислородный d=6.3 мм (синий), хомут 1/2" (4 шт.)</t>
    </r>
  </si>
  <si>
    <r>
      <rPr>
        <b/>
        <sz val="11"/>
        <rFont val="Times New Roman"/>
        <family val="1"/>
      </rPr>
      <t xml:space="preserve">ПГУ-10А (ацетиленовый) 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Состав поста: тележка для ПГУ-10, баллон кислородный 10 л. баллон ацетиленовый  10 л.,
                          Р1А Lation,  БКО-50-12,5, БАО-5-1,5, Г2-23, рукав газовый d=6.3 мм (красный, 8 м.),
                          рукав кислородный d=6.3 мм (синий), хомут 1/2" (4 шт.)</t>
    </r>
  </si>
  <si>
    <t>085</t>
  </si>
  <si>
    <t>Горелки газовоздушные KRASNIY STAKAN</t>
  </si>
  <si>
    <t>15210</t>
  </si>
  <si>
    <t>Тележка ПГУ-50П (Под один пропановый баллон, 50 л.)</t>
  </si>
  <si>
    <t>15211</t>
  </si>
  <si>
    <t>Тележка ПГУ-40/50, универсальная (Под один баллон, 50 л. / 40 л.)</t>
  </si>
  <si>
    <t>15212</t>
  </si>
  <si>
    <t>Тележка ПГУ-40/50 (под два баллона, пропан 50 л. и кислород 40 л.)</t>
  </si>
  <si>
    <t>Кол-во штук в упаковке</t>
  </si>
  <si>
    <t>15</t>
  </si>
  <si>
    <t>20</t>
  </si>
  <si>
    <t>Информацию о дополнительных скидках и действующих акциях уточняйте у менеджеров нашей компании!</t>
  </si>
  <si>
    <t>РРЦ с НДС, 
руб./шт.</t>
  </si>
  <si>
    <t>Вход. присоед.</t>
  </si>
  <si>
    <t>Вых. присоед.</t>
  </si>
  <si>
    <t>Запасные части к трехтрубным резакам 
Редиус, CG, ПРОМИНЬ, GCE, MESSER</t>
  </si>
  <si>
    <t>Кол-во в упаковке</t>
  </si>
  <si>
    <t>РРЦ, руб./шт. 
с НДС</t>
  </si>
  <si>
    <t xml:space="preserve">      ГАЗОСВАРКА</t>
  </si>
  <si>
    <t xml:space="preserve">     ГАЗОВЫЕ РЕДУКТОРЫ, РЕГУЛЯТОРЫ, РЕЗАКИ, ГОРЕЛКИ</t>
  </si>
  <si>
    <t xml:space="preserve">     СУМКИ И ТЕЛЕЖКИ ДЛЯ БАЛЛОНОВ</t>
  </si>
  <si>
    <t xml:space="preserve">     ПРИСПОСОБЛЕНИЯ И СРЕДСТВА ИНДИВИДУАЛЬНОЙ ЗАЩИТЫ СВАРЩИКА</t>
  </si>
  <si>
    <t xml:space="preserve">     ГАЗОСВАРОЧНЫЕ ПОСТЫ И БАЛЛОНЫ</t>
  </si>
  <si>
    <t xml:space="preserve">     ВЕНТИЛИ БАЛЛОННЫЕ И ЗАПАСНЫЕ ЧАСТИ</t>
  </si>
  <si>
    <t xml:space="preserve">     КОМПЛЕКТУЮЩИЕ И ЗАПАСНЫЕ ЧАСТИ</t>
  </si>
  <si>
    <t>РРЦ, руб./м. 
с НДС</t>
  </si>
  <si>
    <t>12907</t>
  </si>
  <si>
    <t>12908</t>
  </si>
  <si>
    <t>Устройство заправочное G3/4 - G3/4, 530 мм, (для больших баллонов)</t>
  </si>
  <si>
    <t>Устройство заправочное G3/4 - Сп 21,8, 930 мм, (для малых баллонов)</t>
  </si>
  <si>
    <t>10404</t>
  </si>
  <si>
    <t>Гайка ТРТ-000-01 для фиксирования мундштука трехтрубного резака</t>
  </si>
  <si>
    <t>Хомут стальной 12-20 мм (под рукав 9,0 мм).</t>
  </si>
  <si>
    <t>08208</t>
  </si>
  <si>
    <r>
      <t>Горелка кровельная ГВ-211-Р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L=900 мм, рычажная)</t>
    </r>
  </si>
  <si>
    <t>08505</t>
  </si>
  <si>
    <t>Затвор предохранительный ЗП-3К-111
(кислород)</t>
  </si>
  <si>
    <t>17121</t>
  </si>
  <si>
    <t>17122</t>
  </si>
  <si>
    <t xml:space="preserve">Клемма заземления К3-500 "Редиус" (500 А) </t>
  </si>
  <si>
    <t>07304</t>
  </si>
  <si>
    <t>07305</t>
  </si>
  <si>
    <t>12401</t>
  </si>
  <si>
    <t>12402</t>
  </si>
  <si>
    <t>12403</t>
  </si>
  <si>
    <t>KRASNIY STAKAN 0,85GR 
(Фстакана=52 мм, L=850 мм, рычажная)</t>
  </si>
  <si>
    <t>KRASNIY STAKAN 0,85G 
(Фстакана=52 мм, L=850 мм, вентильная)</t>
  </si>
  <si>
    <t>Рукав газовый, ВРТ (Россия)</t>
  </si>
  <si>
    <r>
      <t xml:space="preserve">Рукав кислородный Ø 9,0 мм (черный с </t>
    </r>
    <r>
      <rPr>
        <b/>
        <sz val="11"/>
        <color indexed="30"/>
        <rFont val="Times New Roman"/>
        <family val="1"/>
      </rPr>
      <t>синей</t>
    </r>
    <r>
      <rPr>
        <sz val="11"/>
        <rFont val="Times New Roman"/>
        <family val="1"/>
      </rPr>
      <t xml:space="preserve"> полосой)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50 м)</t>
    </r>
  </si>
  <si>
    <r>
      <t xml:space="preserve">Рукав газовый (ацетиленовый/пропановый) Ø 9,0 мм (черный с </t>
    </r>
    <r>
      <rPr>
        <b/>
        <sz val="11"/>
        <color indexed="10"/>
        <rFont val="Times New Roman"/>
        <family val="1"/>
      </rPr>
      <t>красной</t>
    </r>
    <r>
      <rPr>
        <sz val="11"/>
        <rFont val="Times New Roman"/>
        <family val="1"/>
      </rPr>
      <t xml:space="preserve"> полосой)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</si>
  <si>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t xml:space="preserve">БПО-5-3-У (штуцер удлинен до 100 мм.)
</t>
    </r>
    <r>
      <rPr>
        <sz val="11"/>
        <color indexed="53"/>
        <rFont val="Times New Roman"/>
        <family val="1"/>
      </rPr>
      <t>Отлично подходит для композитных баллонов!</t>
    </r>
  </si>
  <si>
    <t xml:space="preserve">У-30-КР2-м (манометр + расходомер) </t>
  </si>
  <si>
    <r>
      <t>Подогреватель СО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ПУ-1</t>
    </r>
  </si>
  <si>
    <r>
      <t>Подогреватель СО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ПУ-1-Р встраиваемый
для регуляторов расхода У-30 и редуктора БКО-50-КР1П</t>
    </r>
  </si>
  <si>
    <r>
      <t>Подогреватель 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ПУ-1-К (латунный корпус)</t>
    </r>
  </si>
  <si>
    <t>Регуляторы расхода газа углекислотные</t>
  </si>
  <si>
    <r>
      <t>Подогреватель СО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ПУ-1-220В</t>
    </r>
  </si>
  <si>
    <t>05705</t>
  </si>
  <si>
    <r>
      <t>Рукав газовый (ацетиленовый/пропановый) Ø 9,0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</si>
  <si>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t xml:space="preserve">Рукав кислородный Ø 6,3 мм (черный с </t>
    </r>
    <r>
      <rPr>
        <b/>
        <sz val="11"/>
        <color indexed="30"/>
        <rFont val="Times New Roman"/>
        <family val="1"/>
      </rPr>
      <t>синей</t>
    </r>
    <r>
      <rPr>
        <sz val="11"/>
        <rFont val="Times New Roman"/>
        <family val="1"/>
      </rPr>
      <t xml:space="preserve"> полосой)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50 м)</t>
    </r>
  </si>
  <si>
    <r>
      <t xml:space="preserve">Рукав газовый (ацетиленовый/пропановый) Ø 6,3 мм (черный с </t>
    </r>
    <r>
      <rPr>
        <b/>
        <sz val="11"/>
        <color indexed="10"/>
        <rFont val="Times New Roman"/>
        <family val="1"/>
      </rPr>
      <t>красной</t>
    </r>
    <r>
      <rPr>
        <sz val="11"/>
        <rFont val="Times New Roman"/>
        <family val="1"/>
      </rPr>
      <t xml:space="preserve"> полосой)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</si>
  <si>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t>Рукав газовый (ацетиленовый/пропановый) Ø 6,3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50 м)</t>
    </r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</si>
  <si>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6,3 мм, </t>
    </r>
    <r>
      <rPr>
        <b/>
        <sz val="12"/>
        <rFont val="Times New Roman"/>
        <family val="1"/>
      </rPr>
      <t>бухта 50 м.</t>
    </r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</si>
  <si>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9,0 мм, </t>
    </r>
    <r>
      <rPr>
        <b/>
        <sz val="12"/>
        <rFont val="Times New Roman"/>
        <family val="1"/>
      </rPr>
      <t>бухта 50 м.</t>
    </r>
  </si>
  <si>
    <t>Электрододержатель LXEA (500А)</t>
  </si>
  <si>
    <t>Электрододержатель LXEA (300А)</t>
  </si>
  <si>
    <t>Электрододержатель LXEA002 (500А)</t>
  </si>
  <si>
    <t>Электрододержатель LXEA001 (300А)</t>
  </si>
  <si>
    <t>Устройство заправочное G3/4 - G3/4, 930 мм, (для больших баллонов)</t>
  </si>
  <si>
    <t>Устройство заправочное G3/4 - Сп 21,8, 530 мм, (для малых баллонов)</t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</si>
  <si>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6,3 мм, </t>
    </r>
    <r>
      <rPr>
        <b/>
        <sz val="12"/>
        <rFont val="Times New Roman"/>
        <family val="1"/>
      </rPr>
      <t>бухта 40 м.</t>
    </r>
  </si>
  <si>
    <r>
      <rPr>
        <b/>
        <sz val="12"/>
        <color indexed="63"/>
        <rFont val="Times New Roman"/>
        <family val="1"/>
      </rPr>
      <t>Рукав газовый, диаметр -</t>
    </r>
    <r>
      <rPr>
        <b/>
        <sz val="12"/>
        <color indexed="23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9,0 мм, </t>
    </r>
    <r>
      <rPr>
        <b/>
        <sz val="12"/>
        <rFont val="Times New Roman"/>
        <family val="1"/>
      </rPr>
      <t>бухта 40 м.</t>
    </r>
  </si>
  <si>
    <r>
      <t>Рукав газовый (ацетиленовый/пропановый) Ø 6,3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40 м)</t>
    </r>
  </si>
  <si>
    <r>
      <t>Рукав газовый (ацетиленовый/пропановый) Ø 9,0 мм</t>
    </r>
    <r>
      <rPr>
        <b/>
        <sz val="11"/>
        <color indexed="10"/>
        <rFont val="Times New Roman"/>
        <family val="1"/>
      </rPr>
      <t xml:space="preserve"> (красный)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 кл., по 40 м)</t>
    </r>
  </si>
  <si>
    <r>
      <t>Рукав кислородный Ø 9,0 мм</t>
    </r>
    <r>
      <rPr>
        <b/>
        <sz val="11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>(синий)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</si>
  <si>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r>
      <t xml:space="preserve">Рукав кислородный Ø 6,3 мм </t>
    </r>
    <r>
      <rPr>
        <b/>
        <sz val="11"/>
        <color indexed="30"/>
        <rFont val="Times New Roman"/>
        <family val="1"/>
      </rPr>
      <t>(синий)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</si>
  <si>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r>
      <t xml:space="preserve">Рукав кислородный Ø 6,3 мм </t>
    </r>
    <r>
      <rPr>
        <b/>
        <sz val="11"/>
        <rFont val="Times New Roman"/>
        <family val="1"/>
      </rPr>
      <t>(черный)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</si>
  <si>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r>
      <t xml:space="preserve">Рукав кислородный Ø 9,0 мм </t>
    </r>
    <r>
      <rPr>
        <b/>
        <sz val="11"/>
        <rFont val="Times New Roman"/>
        <family val="1"/>
      </rPr>
      <t>(черный)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(III кл., по 40 м)</t>
    </r>
  </si>
  <si>
    <t>01711</t>
  </si>
  <si>
    <r>
      <t xml:space="preserve">БГО-50-4-ВШ
</t>
    </r>
    <r>
      <rPr>
        <sz val="12"/>
        <color indexed="8"/>
        <rFont val="Times New Roman"/>
        <family val="1"/>
      </rPr>
      <t>Для наполнения латексных и фольгированных шаров гелием</t>
    </r>
  </si>
  <si>
    <r>
      <t>БГО-ВШ1-БМ</t>
    </r>
    <r>
      <rPr>
        <sz val="12"/>
        <color indexed="8"/>
        <rFont val="Times New Roman"/>
        <family val="1"/>
      </rPr>
      <t xml:space="preserve"> (без манометра)
Для наполнения латексных и фольгированных шаров гелием</t>
    </r>
  </si>
  <si>
    <t>Насадка БГО-ВШ1 (Воздух/Гелий)</t>
  </si>
  <si>
    <t>15201</t>
  </si>
  <si>
    <r>
      <t>Горелка кровельная ГВ-111-Р (Ф</t>
    </r>
    <r>
      <rPr>
        <vertAlign val="subscript"/>
        <sz val="11"/>
        <rFont val="Times New Roman"/>
        <family val="1"/>
      </rPr>
      <t>стакана</t>
    </r>
    <r>
      <rPr>
        <sz val="11"/>
        <rFont val="Times New Roman"/>
        <family val="1"/>
      </rPr>
      <t>=50 мм, L=950 мм, рычажная)</t>
    </r>
  </si>
  <si>
    <t>Магнитные угольники</t>
  </si>
  <si>
    <t>Магнитный угольник 30 LBS (13.6 кг)</t>
  </si>
  <si>
    <t>Магнитный угольник 50 LBS (22.7 кг)</t>
  </si>
  <si>
    <t>Магнитный угольник 75 LBS (34.0 кг)</t>
  </si>
  <si>
    <t>Магнитный угольник 100 LBS (45.3 кг)</t>
  </si>
  <si>
    <t>У-30-КР1П (расходомер) со встроенным подогревателем 36В</t>
  </si>
  <si>
    <t>У-30-КР2П (манометр + расходомер) со встроенным подогревателем 36В</t>
  </si>
  <si>
    <t>Регуляторы расхода углекислотные с подогревателем 220В</t>
  </si>
  <si>
    <t>Регуляторы расхода углекислотные с подогревателем 36В</t>
  </si>
  <si>
    <t>Регуляторы расхода газа универсальные с подогревателем 36В</t>
  </si>
  <si>
    <t>Регуляторы расхода газа универсальные с подогревателем 220В</t>
  </si>
  <si>
    <t>У-30-КР1П-Р (манометр + ротаметр) со встроенным подогревателем 36В</t>
  </si>
  <si>
    <t>У-30/АР-40-КР1П1-Р2 (220В) 
(манометр + 2 ротаметра) со встроенным подогревателем 220В</t>
  </si>
  <si>
    <t>У-30/АР-40-КР1П1 (220В) 
(манометр + расходомер) со встроенным подогревателем  220В</t>
  </si>
  <si>
    <t>У-30-КР1П1 (220В) 
(расходомер) со встроенным подогревателем 220В</t>
  </si>
  <si>
    <t>У-30-КР2П1 (220В) 
(манометр + расходомер) со встроенным подогревателем 220В</t>
  </si>
  <si>
    <t>У-30-КР1П1-Р (220В) 
(манометр + ротаметр) со встроенным подогревателем 220В</t>
  </si>
  <si>
    <t>05116</t>
  </si>
  <si>
    <t>05311</t>
  </si>
  <si>
    <t>05312</t>
  </si>
  <si>
    <t>05313</t>
  </si>
  <si>
    <t>05117</t>
  </si>
  <si>
    <t>05118</t>
  </si>
  <si>
    <t>Хомут стальной 10-16 мм (под рукав 6,3 мм).</t>
  </si>
  <si>
    <t xml:space="preserve">Щиток НН-Щ1  (со ступенчатой регулировкой размера) (Россия)             </t>
  </si>
  <si>
    <t xml:space="preserve">Щиток ННП-Щ3 (со ступенчатой регулировкой размера, подвижный стеклодержатель) (Россия)           </t>
  </si>
  <si>
    <t xml:space="preserve">Клемма заземления К3-300 "Редиус" (300 А) </t>
  </si>
  <si>
    <t>Вентиль пропановый ВБ-2, НЗГА</t>
  </si>
  <si>
    <t>под заказ, 4 недели</t>
  </si>
  <si>
    <t xml:space="preserve">Клемма заземления К3-400 "Редиус" (400 А) </t>
  </si>
  <si>
    <t>17123</t>
  </si>
  <si>
    <t xml:space="preserve">Баллон 20л (новый) </t>
  </si>
  <si>
    <t xml:space="preserve">Баллон 1л (новый)  </t>
  </si>
  <si>
    <t xml:space="preserve">Баллон 2л (новый)  </t>
  </si>
  <si>
    <t>Баллоны азотные</t>
  </si>
  <si>
    <t>Баллоны аргоновые</t>
  </si>
  <si>
    <t>12100</t>
  </si>
  <si>
    <t>12099</t>
  </si>
  <si>
    <t>12098</t>
  </si>
  <si>
    <t>12196</t>
  </si>
  <si>
    <t>12195</t>
  </si>
  <si>
    <t>12194</t>
  </si>
  <si>
    <t>12501</t>
  </si>
  <si>
    <t>12502</t>
  </si>
  <si>
    <t>12504</t>
  </si>
  <si>
    <t>Баллоны углекислотные</t>
  </si>
  <si>
    <t>12193</t>
  </si>
  <si>
    <t>12192</t>
  </si>
  <si>
    <t>12191</t>
  </si>
  <si>
    <t>12190</t>
  </si>
  <si>
    <t>12189</t>
  </si>
  <si>
    <t>12188</t>
  </si>
  <si>
    <t>Прочая арматура</t>
  </si>
  <si>
    <t>Автоматический переключатель подачи газа АППГ-1</t>
  </si>
  <si>
    <t>Клапан предохранительный сетевой ПКМ-1</t>
  </si>
  <si>
    <t>03305</t>
  </si>
  <si>
    <t>11303</t>
  </si>
  <si>
    <t>под заказ</t>
  </si>
  <si>
    <t>17104</t>
  </si>
  <si>
    <t>Регулятор давления газа РДСГ-2-1,2, НЗГА (Балтика)</t>
  </si>
  <si>
    <t>Регулятор давления газа РДСГ-1-1,2, НЗГА (Лягушка)</t>
  </si>
  <si>
    <t>Регулятор давления газа РДСГ-1-1,2, Дока (Лягушка)</t>
  </si>
  <si>
    <t>СКО-10-100-РК</t>
  </si>
  <si>
    <t>Рем.комплект СКО-10-100 (клапан, мембрана, кольца, уплотнители, фильтр)</t>
  </si>
  <si>
    <t>Резаки повышенной мощности</t>
  </si>
  <si>
    <t>Горелки повышенной мощности</t>
  </si>
  <si>
    <t>ГПА-3</t>
  </si>
  <si>
    <t>ГПА-3П</t>
  </si>
  <si>
    <t>РПМ3-30-В</t>
  </si>
  <si>
    <t>РПМ3-30-Р</t>
  </si>
  <si>
    <t>РПМ3-РПК</t>
  </si>
  <si>
    <t>Резаки машинные</t>
  </si>
  <si>
    <t>Р3П-ОМЧ-1</t>
  </si>
  <si>
    <t>РПМ5-50-Р</t>
  </si>
  <si>
    <t>РПМ5-51-В</t>
  </si>
  <si>
    <t>РПМ5-51-Р</t>
  </si>
  <si>
    <t>РПМ6-ШРПЗ-Р</t>
  </si>
  <si>
    <t>РПМ6-ШРПЗ-В</t>
  </si>
  <si>
    <t>РПМ5-ТТР</t>
  </si>
  <si>
    <t>под заказ, 4-8 недель</t>
  </si>
  <si>
    <t>рычажный</t>
  </si>
  <si>
    <t>вентильный</t>
  </si>
  <si>
    <t>ацетилен</t>
  </si>
  <si>
    <t>пропан-бутан</t>
  </si>
  <si>
    <t>универсальный резак для строжки, 
зачистки и разделительной резки</t>
  </si>
  <si>
    <t>Информацию
по Вашей
персональной скидке уточняйте у менеджера по продажам</t>
  </si>
  <si>
    <t>РЕЗАКИ И ГОРЕЛКИ ПОВЫШЕННОЙ МОЩНОСТИ</t>
  </si>
  <si>
    <t xml:space="preserve">     РЕЗАКИ И ГОРЕЛКИ ПОВЫШЕННОЙ МОЩНОСТИ</t>
  </si>
  <si>
    <t xml:space="preserve">            ПРИСПОСОБЛЕНИЯ И ЗАЩИТА СВАРЩИКА</t>
  </si>
  <si>
    <t xml:space="preserve">            СУМКИ, ТЕЛЕЖКИ ДЛЯ БАЛЛОНОВ</t>
  </si>
  <si>
    <t xml:space="preserve">            ГАЗОВЫЕ ПОСТЫ И БАЛЛОНЫ</t>
  </si>
  <si>
    <t xml:space="preserve">            ВЕНТИЛИ ГАЗОВЫЕ</t>
  </si>
  <si>
    <t xml:space="preserve">      РЕЗАКИ И ГОРЕЛКИ ПОВЫШЕННОЙ МОЩНОСТИ</t>
  </si>
  <si>
    <t>Готовы рассмотреть выпуск любого резака под любой газ
с техническими характеристиками от заказчика!</t>
  </si>
  <si>
    <t>БАЛЛОНЫ ГАЗОВЫЕ</t>
  </si>
  <si>
    <t xml:space="preserve"> широкополосные резаки 
для строжки 
и поверхностной зачистки</t>
  </si>
  <si>
    <t>горелки для газопламенной
правки сварных соединений, 
зачистки и разогрева</t>
  </si>
  <si>
    <t>инжекторные резаки
для ручной газокислородной
разделительной резки</t>
  </si>
  <si>
    <t xml:space="preserve"> трехтрубный резак внутрисоплового смешивания 
для ручной газокислородноый разделительной резки</t>
  </si>
  <si>
    <t>резак для машинной разделительной резки
(для машин типа Радуга, Орбита Микрон и др.)</t>
  </si>
  <si>
    <t>РПМ3-РПК-М</t>
  </si>
  <si>
    <t>Резак Р1А LATION
(инжекторыный вентильный)</t>
  </si>
  <si>
    <t>Резак Р1П LATION
(инжекторыный вентильный)</t>
  </si>
  <si>
    <t>Резак Р1П-У LATION
(инжекторыный вентильный)</t>
  </si>
  <si>
    <t>Резак Р3П-12-У LATION
(инжекторыный  вентильный)</t>
  </si>
  <si>
    <t>Резак Р2А-01М
(вентильный)</t>
  </si>
  <si>
    <t>Резак Р2А-02М (вентильный)</t>
  </si>
  <si>
    <t>Резак Р2А-03М 
(вентильный)</t>
  </si>
  <si>
    <t>Резак Р2А-21-Р 
(рычажный)</t>
  </si>
  <si>
    <t>Резак Р2А-22-Р 
(рычажный)</t>
  </si>
  <si>
    <t>Резак Р2А-23-Р
(рычажный)</t>
  </si>
  <si>
    <t>Резак Р2А-31 (вентильный) (L=535 мм)</t>
  </si>
  <si>
    <t>Резак Р2А-32 (вентильный) (L=535 мм)</t>
  </si>
  <si>
    <t>Резак Р2А-33 (вентильный) (L=535 мм)</t>
  </si>
  <si>
    <t>Резак Р2А-32-У1 (вентильный) (L=800 мм)</t>
  </si>
  <si>
    <t>Резак Р2А-32-У2 (вентильный) (L=1000 мм)</t>
  </si>
  <si>
    <t>Резак Р2А-31-Р (рычажный) (L=535 мм)</t>
  </si>
  <si>
    <t>Резак Р2А-32 -Р (рычажный) (L=535 мм)</t>
  </si>
  <si>
    <t>Резак Р2А-33-Р (рычажный) (L=500 мм)</t>
  </si>
  <si>
    <t>Резак Р2А-32-Р-У1 (рычажный) (L=800 мм)</t>
  </si>
  <si>
    <t>Резак Р2А-32-Р-У2 (рычажный) (L=1000 мм)</t>
  </si>
  <si>
    <t>Резак Р3П-01М (вентильный)</t>
  </si>
  <si>
    <t>Резак Р3П-02М (вентильный) 
нар. № 1/ вн. № 1,2,3,4</t>
  </si>
  <si>
    <t>Резак Р3П-03М (вентильный)</t>
  </si>
  <si>
    <t>Резак Р3П-21-Р (рычажный)</t>
  </si>
  <si>
    <t>Резак Р3П-22-Р (рычажный)</t>
  </si>
  <si>
    <t>Резак Р3П-23-Р (рычажный)</t>
  </si>
  <si>
    <t>Резак Р3П-01МУ (вентильный)</t>
  </si>
  <si>
    <t>Резак Р3П-02МУ (вентильный)</t>
  </si>
  <si>
    <t>Резак Р3П-03МУ (вентильный)</t>
  </si>
  <si>
    <t>Резак Р3П-21-РУ (рычажный)</t>
  </si>
  <si>
    <t>Резак Р3П-22-РУ (рычажный)</t>
  </si>
  <si>
    <t>Резак Р3П-23-РУ (рычажный)</t>
  </si>
  <si>
    <t>Резак Р3П-31 (вентильный) (L=535 мм)</t>
  </si>
  <si>
    <t>Резак Р3П-32 (вентильный) (L=535 мм) 
PNM № 1/P № 1,2,3</t>
  </si>
  <si>
    <t>Резак Р3П-31-Р (рычажный) (L=535 мм)</t>
  </si>
  <si>
    <t>Резак Р3П-32-У2 (вентильный) (L=1000 мм)</t>
  </si>
  <si>
    <t>Резак Р3П-32-У1 (вентильный) (L=800 мм)</t>
  </si>
  <si>
    <t>Резак Р3П-33 (вентильный)  (L=535 мм)</t>
  </si>
  <si>
    <t>Резак Р3П-32-Р (рычажный) (L=535 мм)</t>
  </si>
  <si>
    <t>Резак Р3П-33-Р (рычажный) (L=535 мм)</t>
  </si>
  <si>
    <t>Резак Р3П-32-Р-У1 (рычажный) (L=800 мм)</t>
  </si>
  <si>
    <t>Резак Р3П-32-Р-У2 (рычажный) (L=1000 мм)</t>
  </si>
  <si>
    <t>Резак Р3П/2А-02М (вентильный)
нар. №1/ вн. № 1,3,4(П) + 2,3,4 (А)</t>
  </si>
  <si>
    <t>Резак Р3П/Р2А-32 (вентильный) (L=535 мм)</t>
  </si>
  <si>
    <t>Резак Р3П/Р2А-32-У1 (вентильный) (L=800 мм)</t>
  </si>
  <si>
    <t>Резак Р3П/Р2А-32-У2 (вентильный) (L=1000мм)</t>
  </si>
  <si>
    <t>У-30/АР-40-КР1П1-Р1 (220В) 
(манометр + ротаметр) со встроенным подогревателем 220В</t>
  </si>
  <si>
    <t>Резак Р3П-02М LATION
(инжекторыный  вентильный)</t>
  </si>
  <si>
    <t>07306</t>
  </si>
  <si>
    <t>нар. № 1/ вн. № 2. Комплектация
не включает ниппели и гайки.</t>
  </si>
  <si>
    <t>Рукав газовый, Белоруссия</t>
  </si>
  <si>
    <r>
      <rPr>
        <b/>
        <sz val="11"/>
        <color indexed="23"/>
        <rFont val="Times New Roman"/>
        <family val="1"/>
      </rPr>
      <t>УВАЖАЕМЫЕ ПАРТНЕРЫ!</t>
    </r>
    <r>
      <rPr>
        <sz val="8"/>
        <color indexed="23"/>
        <rFont val="Times New Roman"/>
        <family val="1"/>
      </rPr>
      <t xml:space="preserve">
</t>
    </r>
    <r>
      <rPr>
        <sz val="11"/>
        <color indexed="23"/>
        <rFont val="Times New Roman"/>
        <family val="1"/>
      </rPr>
      <t>Выбирайте продукцию нашего завода из предложенного списка, соблюдайте условия предложения и получайте максимальную выгоду!</t>
    </r>
  </si>
  <si>
    <t>Наименование</t>
  </si>
  <si>
    <t>Кол-во
в упаковке</t>
  </si>
  <si>
    <t>Рекомендованная 
розничная цена</t>
  </si>
  <si>
    <r>
      <t xml:space="preserve">При покупке </t>
    </r>
    <r>
      <rPr>
        <b/>
        <sz val="11"/>
        <color indexed="53"/>
        <rFont val="Times New Roman"/>
        <family val="1"/>
      </rPr>
      <t>7-и</t>
    </r>
    <r>
      <rPr>
        <b/>
        <sz val="9"/>
        <color indexed="23"/>
        <rFont val="Times New Roman"/>
        <family val="1"/>
      </rPr>
      <t xml:space="preserve">
коробок в ассортименте</t>
    </r>
  </si>
  <si>
    <t>Редуктор пропановый</t>
  </si>
  <si>
    <r>
      <rPr>
        <b/>
        <sz val="14"/>
        <color indexed="53"/>
        <rFont val="Times New Roman"/>
        <family val="1"/>
      </rPr>
      <t>15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шт.</t>
    </r>
  </si>
  <si>
    <r>
      <rPr>
        <b/>
        <sz val="9"/>
        <color indexed="53"/>
        <rFont val="Times New Roman"/>
        <family val="1"/>
      </rPr>
      <t>Латунный корпус</t>
    </r>
    <r>
      <rPr>
        <sz val="9"/>
        <color indexed="23"/>
        <rFont val="Times New Roman"/>
        <family val="1"/>
      </rPr>
      <t xml:space="preserve">
Редуктор кислородный</t>
    </r>
  </si>
  <si>
    <t>Редуктор углекислотный</t>
  </si>
  <si>
    <t>ПРЕДЛОЖЕНИЕ ДЕЙСТВИТЕЛЬНО ТОЛЬКО ДЛЯ РЕЗИДЕНТОВ РФ ПРИ УСЛОВИИ 100% ПРЕДОПЛАТЫ,
ОТГРУЗКА ПРОИЗВОДИТСЯ В ТЕЧЕНИЕ 5 РАБОЧИХ ДНЕЙ С МОМЕНТА ЗАЧИСЛЕНИЯ ДЕНЕЖНЫХ СРЕДСТВ НА РАСЧЕТНЫЙ СЧЕТ ООО «РЕДИУС 168»</t>
  </si>
  <si>
    <t>ВСЕ ПОДРОБНОСТИ ДАННОГО ПРЕДЛОЖЕНИЯ
 УТОЧНЯЙТЕ У МЕНЕДЖЕРОВ КОМПАНИИ ПО ТЕЛЕФОНУ +7 (812) 325-58-88</t>
  </si>
  <si>
    <t xml:space="preserve">            ВМЕСТЕ ВЫГОДНЕЕ</t>
  </si>
  <si>
    <r>
      <rPr>
        <b/>
        <sz val="14"/>
        <color indexed="53"/>
        <rFont val="Times New Roman"/>
        <family val="1"/>
      </rPr>
      <t xml:space="preserve">1150 </t>
    </r>
    <r>
      <rPr>
        <sz val="10"/>
        <color indexed="23"/>
        <rFont val="Times New Roman"/>
        <family val="1"/>
      </rPr>
      <t>руб.</t>
    </r>
  </si>
  <si>
    <t>Корпуса кислородных редукторов БКО-50-12,5 и БКО-50-4 выполнены из латуни в соответствии с требованиями ГОСТа 12.2.052-81.</t>
  </si>
  <si>
    <r>
      <rPr>
        <b/>
        <sz val="9"/>
        <color indexed="53"/>
        <rFont val="Times New Roman"/>
        <family val="1"/>
      </rPr>
      <t xml:space="preserve">Латунный корпус
</t>
    </r>
    <r>
      <rPr>
        <sz val="9"/>
        <color indexed="23"/>
        <rFont val="Times New Roman"/>
        <family val="1"/>
      </rPr>
      <t>Редуктор кислородный</t>
    </r>
  </si>
  <si>
    <t>01603</t>
  </si>
  <si>
    <t>ПРАЙС-ЛИСТ от 16.05.2022</t>
  </si>
  <si>
    <r>
      <rPr>
        <b/>
        <sz val="14"/>
        <color indexed="53"/>
        <rFont val="Times New Roman"/>
        <family val="1"/>
      </rPr>
      <t xml:space="preserve">1995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</si>
  <si>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1651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</si>
  <si>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1075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</si>
  <si>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1875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</si>
  <si>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1250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</si>
  <si>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>2782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руб.</t>
    </r>
  </si>
  <si>
    <r>
      <rPr>
        <b/>
        <sz val="14"/>
        <color indexed="53"/>
        <rFont val="Times New Roman"/>
        <family val="1"/>
      </rPr>
      <t xml:space="preserve">1799 </t>
    </r>
    <r>
      <rPr>
        <sz val="10"/>
        <color indexed="23"/>
        <rFont val="Times New Roman"/>
        <family val="1"/>
      </rPr>
      <t>руб.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</si>
</sst>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"/>
    <numFmt numFmtId="180" formatCode="#,##0.00\ &quot;₽&quot;"/>
    <numFmt numFmtId="181" formatCode="#,##0.00\ _₽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146">
    <font>
      <sz val="8"/>
      <name val="Lohit Hind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0"/>
    </font>
    <font>
      <u val="single"/>
      <sz val="14"/>
      <color indexed="30"/>
      <name val="Tahoma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u val="single"/>
      <sz val="16"/>
      <color indexed="10"/>
      <name val="Times New Roman"/>
      <family val="1"/>
    </font>
    <font>
      <sz val="11"/>
      <color indexed="30"/>
      <name val="Times New Roman"/>
      <family val="1"/>
    </font>
    <font>
      <sz val="9"/>
      <name val="Times New Roman"/>
      <family val="1"/>
    </font>
    <font>
      <i/>
      <sz val="11"/>
      <color indexed="10"/>
      <name val="Times New Roman"/>
      <family val="1"/>
    </font>
    <font>
      <sz val="10"/>
      <name val="Times New Roman"/>
      <family val="1"/>
    </font>
    <font>
      <b/>
      <sz val="16"/>
      <color indexed="9"/>
      <name val="Times New Roman"/>
      <family val="1"/>
    </font>
    <font>
      <sz val="10"/>
      <name val="Lohit Hind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23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23"/>
      <name val="Times New Roman"/>
      <family val="1"/>
    </font>
    <font>
      <sz val="8"/>
      <color indexed="23"/>
      <name val="Times New Roman"/>
      <family val="1"/>
    </font>
    <font>
      <b/>
      <sz val="11"/>
      <color indexed="53"/>
      <name val="Times New Roman"/>
      <family val="1"/>
    </font>
    <font>
      <b/>
      <sz val="9"/>
      <color indexed="23"/>
      <name val="Times New Roman"/>
      <family val="1"/>
    </font>
    <font>
      <b/>
      <sz val="14"/>
      <color indexed="53"/>
      <name val="Times New Roman"/>
      <family val="1"/>
    </font>
    <font>
      <sz val="10"/>
      <color indexed="23"/>
      <name val="Times New Roman"/>
      <family val="1"/>
    </font>
    <font>
      <b/>
      <sz val="9"/>
      <color indexed="53"/>
      <name val="Times New Roman"/>
      <family val="1"/>
    </font>
    <font>
      <sz val="9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Lohit Hind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5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Lohit Hind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20"/>
      <color indexed="9"/>
      <name val="Times New Roman"/>
      <family val="1"/>
    </font>
    <font>
      <b/>
      <sz val="20"/>
      <color indexed="60"/>
      <name val="Times New Roman"/>
      <family val="1"/>
    </font>
    <font>
      <u val="single"/>
      <sz val="16"/>
      <color indexed="30"/>
      <name val="Times New Roman"/>
      <family val="1"/>
    </font>
    <font>
      <sz val="10"/>
      <color indexed="30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62"/>
      <name val="Times New Roman"/>
      <family val="1"/>
    </font>
    <font>
      <sz val="11"/>
      <color indexed="55"/>
      <name val="Times New Roman"/>
      <family val="1"/>
    </font>
    <font>
      <b/>
      <sz val="11"/>
      <color indexed="57"/>
      <name val="Times New Roman"/>
      <family val="1"/>
    </font>
    <font>
      <sz val="8"/>
      <color indexed="49"/>
      <name val="Times New Roman"/>
      <family val="1"/>
    </font>
    <font>
      <b/>
      <sz val="14"/>
      <color indexed="23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6"/>
      <color indexed="62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55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9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Lohit Hind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20"/>
      <color theme="9" tint="-0.2499399930238723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Lohit Hind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20"/>
      <color theme="0"/>
      <name val="Times New Roman"/>
      <family val="1"/>
    </font>
    <font>
      <b/>
      <sz val="20"/>
      <color theme="9" tint="-0.4999699890613556"/>
      <name val="Times New Roman"/>
      <family val="1"/>
    </font>
    <font>
      <u val="single"/>
      <sz val="16"/>
      <color rgb="FF0070C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4" tint="-0.24997000396251678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8" tint="-0.4999699890613556"/>
      <name val="Times New Roman"/>
      <family val="1"/>
    </font>
    <font>
      <sz val="8"/>
      <color theme="4"/>
      <name val="Times New Roman"/>
      <family val="1"/>
    </font>
    <font>
      <b/>
      <sz val="14"/>
      <color theme="1" tint="0.34999001026153564"/>
      <name val="Times New Roman"/>
      <family val="1"/>
    </font>
    <font>
      <sz val="12"/>
      <color theme="1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1"/>
      <color theme="9" tint="-0.24997000396251678"/>
      <name val="Times New Roman"/>
      <family val="1"/>
    </font>
    <font>
      <sz val="10"/>
      <color theme="0" tint="-0.3499799966812134"/>
      <name val="Times New Roman"/>
      <family val="1"/>
    </font>
    <font>
      <sz val="11"/>
      <color theme="1" tint="0.49998000264167786"/>
      <name val="Times New Roman"/>
      <family val="1"/>
    </font>
    <font>
      <b/>
      <sz val="11"/>
      <color theme="4" tint="-0.4999699890613556"/>
      <name val="Calibri"/>
      <family val="2"/>
    </font>
    <font>
      <b/>
      <sz val="16"/>
      <color theme="4" tint="-0.4999699890613556"/>
      <name val="Times New Roman"/>
      <family val="1"/>
    </font>
    <font>
      <u val="single"/>
      <sz val="11"/>
      <color rgb="FFFF0000"/>
      <name val="Times New Roman"/>
      <family val="1"/>
    </font>
    <font>
      <b/>
      <sz val="11"/>
      <color rgb="FFFF6600"/>
      <name val="Times New Roman"/>
      <family val="1"/>
    </font>
    <font>
      <sz val="9"/>
      <color theme="1" tint="0.34999001026153564"/>
      <name val="Times New Roman"/>
      <family val="1"/>
    </font>
    <font>
      <b/>
      <sz val="14"/>
      <color theme="9" tint="-0.24997000396251678"/>
      <name val="Times New Roman"/>
      <family val="1"/>
    </font>
    <font>
      <sz val="9"/>
      <color theme="1" tint="0.49998000264167786"/>
      <name val="Times New Roman"/>
      <family val="1"/>
    </font>
    <font>
      <b/>
      <sz val="9"/>
      <color theme="1" tint="0.49998000264167786"/>
      <name val="Times New Roman"/>
      <family val="1"/>
    </font>
    <font>
      <b/>
      <sz val="11"/>
      <color theme="5" tint="-0.4999699890613556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rgb="FFC00000"/>
      <name val="Times New Roman"/>
      <family val="1"/>
    </font>
    <font>
      <i/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 tint="0.34999001026153564"/>
      <name val="Times New Roman"/>
      <family val="1"/>
    </font>
    <font>
      <b/>
      <sz val="10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type="path" left="0.5" right="0.5" top="0.5" bottom="0.5">
        <stop position="0">
          <color theme="9" tint="0.40000998973846436"/>
        </stop>
        <stop position="1">
          <color theme="0"/>
        </stop>
      </gradientFill>
    </fill>
    <fill>
      <patternFill patternType="solid">
        <fgColor theme="9" tint="-0.24997000396251678"/>
        <bgColor indexed="64"/>
      </patternFill>
    </fill>
    <fill>
      <gradientFill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800086021423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9" tint="0.39998000860214233"/>
      </top>
      <bottom style="thin">
        <color theme="9" tint="0.7999799847602844"/>
      </bottom>
    </border>
    <border>
      <left>
        <color indexed="63"/>
      </left>
      <right style="thin">
        <color theme="9" tint="0.7999799847602844"/>
      </right>
      <top style="thin">
        <color theme="9" tint="0.39998000860214233"/>
      </top>
      <bottom style="thin">
        <color theme="9" tint="0.799979984760284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ck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ck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/>
    </border>
    <border>
      <left style="thin">
        <color theme="0" tint="-0.3499799966812134"/>
      </left>
      <right style="thin">
        <color rgb="FFBFBFBF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 style="thin">
        <color theme="0"/>
      </right>
      <top style="thin">
        <color theme="9" tint="0.3999800086021423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0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/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59996342659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9" tint="0.7999799847602844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7999799847602844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9" tint="0.7999799847602844"/>
      </top>
      <bottom style="thin">
        <color theme="5" tint="0.39998000860214233"/>
      </bottom>
    </border>
    <border>
      <left>
        <color indexed="63"/>
      </left>
      <right>
        <color indexed="63"/>
      </right>
      <top style="thin">
        <color theme="9" tint="0.7999799847602844"/>
      </top>
      <bottom style="thin">
        <color theme="5" tint="0.39998000860214233"/>
      </bottom>
    </border>
    <border>
      <left>
        <color indexed="63"/>
      </left>
      <right style="thin">
        <color theme="0"/>
      </right>
      <top style="thin">
        <color theme="9" tint="0.7999799847602844"/>
      </top>
      <bottom style="thin">
        <color theme="5" tint="0.39998000860214233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7000396251678"/>
      </top>
      <bottom style="thin">
        <color theme="0" tint="-0.2499399930238723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399930238723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>
        <color indexed="63"/>
      </right>
      <top style="thick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ck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ck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ck">
        <color theme="0" tint="-0.24997000396251678"/>
      </bottom>
    </border>
    <border>
      <left style="thin">
        <color theme="0" tint="-0.24997000396251678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7000396251678"/>
      </left>
      <right>
        <color indexed="63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 style="thin">
        <color theme="0" tint="-0.3499799966812134"/>
      </top>
      <bottom/>
    </border>
    <border>
      <left>
        <color indexed="63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ck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ck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3499799966812134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2499700039625167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>
        <color indexed="63"/>
      </right>
      <top style="thin">
        <color rgb="FFBFBFBF"/>
      </top>
      <bottom style="thin">
        <color theme="0" tint="-0.3499799966812134"/>
      </bottom>
    </border>
    <border>
      <left>
        <color indexed="63"/>
      </left>
      <right style="thin">
        <color rgb="FFBFBFBF"/>
      </right>
      <top style="thin">
        <color rgb="FFBFBFBF"/>
      </top>
      <bottom style="thin">
        <color theme="0" tint="-0.3499799966812134"/>
      </bottom>
    </border>
    <border>
      <left style="thin">
        <color rgb="FFBFBFBF"/>
      </left>
      <right>
        <color indexed="63"/>
      </right>
      <top style="thin">
        <color rgb="FFBFBFBF"/>
      </top>
      <bottom style="thin">
        <color rgb="FFBFBFBF"/>
      </bottom>
    </border>
    <border>
      <left>
        <color indexed="63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>
        <color indexed="63"/>
      </right>
      <top style="thin">
        <color theme="0" tint="-0.3499799966812134"/>
      </top>
      <bottom style="thin">
        <color rgb="FFBFBFBF"/>
      </bottom>
    </border>
    <border>
      <left>
        <color indexed="63"/>
      </left>
      <right style="thin">
        <color rgb="FFBFBFBF"/>
      </right>
      <top style="thin">
        <color theme="0" tint="-0.3499799966812134"/>
      </top>
      <bottom style="thin">
        <color rgb="FFBFBFBF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" fillId="0" borderId="1" applyFont="0" applyAlignment="0">
      <protection/>
    </xf>
    <xf numFmtId="0" fontId="89" fillId="26" borderId="2" applyNumberFormat="0" applyAlignment="0" applyProtection="0"/>
    <xf numFmtId="0" fontId="90" fillId="27" borderId="3" applyNumberFormat="0" applyAlignment="0" applyProtection="0"/>
    <xf numFmtId="0" fontId="91" fillId="27" borderId="2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181" fontId="98" fillId="7" borderId="8">
      <alignment horizontal="center" vertical="center" wrapText="1"/>
      <protection/>
    </xf>
    <xf numFmtId="0" fontId="99" fillId="28" borderId="8" applyProtection="0">
      <alignment horizontal="center" vertical="center"/>
    </xf>
    <xf numFmtId="181" fontId="98" fillId="28" borderId="8">
      <alignment horizontal="center" vertical="center" wrapText="1"/>
      <protection/>
    </xf>
    <xf numFmtId="0" fontId="100" fillId="7" borderId="0">
      <alignment horizontal="center" vertical="center" wrapText="1"/>
      <protection/>
    </xf>
    <xf numFmtId="0" fontId="101" fillId="29" borderId="9" applyNumberFormat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104" fillId="0" borderId="0" applyNumberFormat="0" applyFill="0" applyBorder="0" applyAlignment="0" applyProtection="0"/>
    <xf numFmtId="0" fontId="105" fillId="31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107" fillId="0" borderId="11" applyNumberFormat="0" applyFill="0" applyAlignment="0" applyProtection="0"/>
    <xf numFmtId="0" fontId="9" fillId="33" borderId="0" applyFont="0" applyAlignment="0">
      <protection/>
    </xf>
    <xf numFmtId="0" fontId="108" fillId="34" borderId="12">
      <alignment horizontal="center" vertical="center"/>
      <protection/>
    </xf>
    <xf numFmtId="49" fontId="98" fillId="7" borderId="8">
      <alignment horizontal="center" vertical="center" wrapText="1"/>
      <protection/>
    </xf>
    <xf numFmtId="0" fontId="14" fillId="35" borderId="12">
      <alignment horizontal="center" vertical="center"/>
      <protection/>
    </xf>
    <xf numFmtId="0" fontId="109" fillId="28" borderId="12">
      <alignment horizontal="center" vertical="center"/>
      <protection/>
    </xf>
    <xf numFmtId="0" fontId="110" fillId="0" borderId="0">
      <alignment horizontal="left" vertical="center" wrapText="1"/>
      <protection/>
    </xf>
    <xf numFmtId="0" fontId="111" fillId="0" borderId="13">
      <alignment horizontal="left" vertical="center" wrapText="1"/>
      <protection/>
    </xf>
    <xf numFmtId="0" fontId="112" fillId="0" borderId="0">
      <alignment horizontal="left" vertical="center" wrapText="1"/>
      <protection/>
    </xf>
    <xf numFmtId="0" fontId="5" fillId="0" borderId="12">
      <alignment horizontal="center" vertical="center"/>
      <protection/>
    </xf>
    <xf numFmtId="0" fontId="9" fillId="36" borderId="0" applyFont="0" applyAlignment="0">
      <protection/>
    </xf>
    <xf numFmtId="0" fontId="113" fillId="37" borderId="14">
      <alignment horizontal="center" vertical="center"/>
      <protection/>
    </xf>
    <xf numFmtId="0" fontId="114" fillId="38" borderId="14">
      <alignment horizontal="center" vertical="center"/>
      <protection/>
    </xf>
    <xf numFmtId="0" fontId="3" fillId="39" borderId="0">
      <alignment/>
      <protection/>
    </xf>
    <xf numFmtId="0" fontId="3" fillId="40" borderId="0">
      <alignment/>
      <protection/>
    </xf>
    <xf numFmtId="0" fontId="10" fillId="41" borderId="0">
      <alignment horizontal="center" vertical="center" wrapText="1"/>
      <protection/>
    </xf>
    <xf numFmtId="0" fontId="3" fillId="42" borderId="0">
      <alignment/>
      <protection/>
    </xf>
    <xf numFmtId="0" fontId="115" fillId="25" borderId="12">
      <alignment horizontal="center" vertical="center" wrapText="1"/>
      <protection/>
    </xf>
    <xf numFmtId="0" fontId="1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7" fillId="43" borderId="0" applyNumberFormat="0" applyBorder="0" applyAlignment="0" applyProtection="0"/>
    <xf numFmtId="0" fontId="16" fillId="28" borderId="0" applyFont="0">
      <alignment horizontal="left" vertical="center" wrapText="1"/>
      <protection/>
    </xf>
  </cellStyleXfs>
  <cellXfs count="583"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59">
      <alignment/>
      <protection/>
    </xf>
    <xf numFmtId="0" fontId="0" fillId="0" borderId="0" xfId="0" applyAlignment="1">
      <alignment/>
    </xf>
    <xf numFmtId="0" fontId="3" fillId="0" borderId="0" xfId="60">
      <alignment/>
      <protection/>
    </xf>
    <xf numFmtId="0" fontId="2" fillId="0" borderId="0" xfId="0" applyFont="1" applyBorder="1" applyAlignment="1">
      <alignment/>
    </xf>
    <xf numFmtId="0" fontId="3" fillId="0" borderId="0" xfId="60" applyAlignment="1">
      <alignment/>
      <protection/>
    </xf>
    <xf numFmtId="0" fontId="3" fillId="0" borderId="0" xfId="60" applyBorder="1">
      <alignment/>
      <protection/>
    </xf>
    <xf numFmtId="0" fontId="9" fillId="0" borderId="0" xfId="59" applyAlignment="1">
      <alignment/>
      <protection/>
    </xf>
    <xf numFmtId="0" fontId="4" fillId="0" borderId="0" xfId="0" applyFont="1" applyAlignment="1">
      <alignment/>
    </xf>
    <xf numFmtId="0" fontId="13" fillId="0" borderId="0" xfId="59" applyFont="1" applyAlignment="1">
      <alignment/>
      <protection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60" applyFill="1" applyBorder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60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0" xfId="59" applyFont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114" fillId="0" borderId="13" xfId="0" applyFont="1" applyBorder="1" applyAlignment="1">
      <alignment horizontal="left" vertical="center"/>
    </xf>
    <xf numFmtId="0" fontId="118" fillId="0" borderId="13" xfId="0" applyFont="1" applyBorder="1" applyAlignment="1">
      <alignment/>
    </xf>
    <xf numFmtId="0" fontId="118" fillId="0" borderId="13" xfId="0" applyFont="1" applyBorder="1" applyAlignment="1">
      <alignment vertical="top"/>
    </xf>
    <xf numFmtId="0" fontId="119" fillId="0" borderId="16" xfId="0" applyFont="1" applyBorder="1" applyAlignment="1">
      <alignment vertical="center"/>
    </xf>
    <xf numFmtId="0" fontId="119" fillId="0" borderId="13" xfId="0" applyFont="1" applyFill="1" applyBorder="1" applyAlignment="1">
      <alignment vertical="center"/>
    </xf>
    <xf numFmtId="0" fontId="118" fillId="0" borderId="19" xfId="0" applyFont="1" applyBorder="1" applyAlignment="1">
      <alignment/>
    </xf>
    <xf numFmtId="0" fontId="120" fillId="0" borderId="20" xfId="0" applyFont="1" applyBorder="1" applyAlignment="1">
      <alignment vertical="top" wrapText="1"/>
    </xf>
    <xf numFmtId="0" fontId="119" fillId="0" borderId="21" xfId="0" applyFont="1" applyBorder="1" applyAlignment="1">
      <alignment vertical="center"/>
    </xf>
    <xf numFmtId="0" fontId="119" fillId="0" borderId="20" xfId="0" applyFont="1" applyBorder="1" applyAlignment="1">
      <alignment vertical="center"/>
    </xf>
    <xf numFmtId="0" fontId="121" fillId="13" borderId="22" xfId="0" applyFont="1" applyFill="1" applyBorder="1" applyAlignment="1">
      <alignment horizontal="left" vertical="center"/>
    </xf>
    <xf numFmtId="0" fontId="121" fillId="13" borderId="23" xfId="0" applyFont="1" applyFill="1" applyBorder="1" applyAlignment="1">
      <alignment horizontal="left" vertical="center"/>
    </xf>
    <xf numFmtId="0" fontId="122" fillId="0" borderId="0" xfId="0" applyFont="1" applyAlignment="1">
      <alignment/>
    </xf>
    <xf numFmtId="0" fontId="111" fillId="0" borderId="13" xfId="73">
      <alignment horizontal="left" vertical="center" wrapText="1"/>
      <protection/>
    </xf>
    <xf numFmtId="0" fontId="5" fillId="7" borderId="24" xfId="0" applyFont="1" applyFill="1" applyBorder="1" applyAlignment="1">
      <alignment vertical="center" textRotation="90" wrapText="1"/>
    </xf>
    <xf numFmtId="0" fontId="5" fillId="7" borderId="25" xfId="0" applyFont="1" applyFill="1" applyBorder="1" applyAlignment="1">
      <alignment vertical="center" textRotation="90" wrapText="1"/>
    </xf>
    <xf numFmtId="0" fontId="2" fillId="0" borderId="26" xfId="0" applyFont="1" applyBorder="1" applyAlignment="1">
      <alignment horizontal="center"/>
    </xf>
    <xf numFmtId="0" fontId="3" fillId="0" borderId="27" xfId="60" applyBorder="1" applyAlignment="1">
      <alignment/>
      <protection/>
    </xf>
    <xf numFmtId="0" fontId="120" fillId="0" borderId="21" xfId="0" applyFont="1" applyBorder="1" applyAlignment="1">
      <alignment vertical="top" wrapText="1"/>
    </xf>
    <xf numFmtId="0" fontId="123" fillId="7" borderId="28" xfId="83" applyFont="1" applyFill="1" applyBorder="1" applyAlignment="1">
      <alignment vertical="center" wrapText="1"/>
      <protection/>
    </xf>
    <xf numFmtId="0" fontId="123" fillId="7" borderId="29" xfId="83" applyFont="1" applyFill="1" applyBorder="1" applyAlignment="1">
      <alignment vertical="center" wrapText="1"/>
      <protection/>
    </xf>
    <xf numFmtId="0" fontId="3" fillId="0" borderId="0" xfId="60" applyAlignment="1">
      <alignment vertical="center"/>
      <protection/>
    </xf>
    <xf numFmtId="0" fontId="2" fillId="0" borderId="0" xfId="0" applyFont="1" applyAlignment="1">
      <alignment vertical="center"/>
    </xf>
    <xf numFmtId="0" fontId="2" fillId="28" borderId="0" xfId="0" applyFont="1" applyFill="1" applyBorder="1" applyAlignment="1">
      <alignment/>
    </xf>
    <xf numFmtId="0" fontId="0" fillId="0" borderId="1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21" fillId="13" borderId="22" xfId="0" applyNumberFormat="1" applyFont="1" applyFill="1" applyBorder="1" applyAlignment="1">
      <alignment horizontal="center" vertical="center"/>
    </xf>
    <xf numFmtId="0" fontId="13" fillId="0" borderId="0" xfId="59" applyNumberFormat="1" applyFont="1" applyAlignment="1">
      <alignment horizontal="center" vertical="center"/>
      <protection/>
    </xf>
    <xf numFmtId="0" fontId="98" fillId="7" borderId="30" xfId="20" applyNumberFormat="1" applyFont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98" fillId="7" borderId="30" xfId="69" applyNumberFormat="1" applyBorder="1" applyAlignment="1">
      <alignment horizontal="center" vertical="center" wrapText="1"/>
      <protection/>
    </xf>
    <xf numFmtId="0" fontId="5" fillId="7" borderId="30" xfId="0" applyNumberFormat="1" applyFont="1" applyFill="1" applyBorder="1" applyAlignment="1">
      <alignment horizontal="center" vertical="center" wrapText="1"/>
    </xf>
    <xf numFmtId="0" fontId="124" fillId="28" borderId="30" xfId="69" applyNumberFormat="1" applyFont="1" applyFill="1" applyBorder="1" applyAlignment="1">
      <alignment horizontal="center" vertical="center" wrapText="1"/>
      <protection/>
    </xf>
    <xf numFmtId="0" fontId="11" fillId="0" borderId="31" xfId="0" applyNumberFormat="1" applyFont="1" applyFill="1" applyBorder="1" applyAlignment="1">
      <alignment horizontal="center" vertical="center" wrapText="1"/>
    </xf>
    <xf numFmtId="0" fontId="98" fillId="7" borderId="30" xfId="69" applyNumberFormat="1" applyFill="1" applyBorder="1" applyAlignment="1">
      <alignment horizontal="center" vertical="center" wrapText="1"/>
      <protection/>
    </xf>
    <xf numFmtId="0" fontId="124" fillId="0" borderId="30" xfId="69" applyNumberFormat="1" applyFont="1" applyFill="1" applyBorder="1" applyAlignment="1">
      <alignment horizontal="center" vertical="center" wrapText="1"/>
      <protection/>
    </xf>
    <xf numFmtId="0" fontId="6" fillId="0" borderId="31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49" fontId="98" fillId="7" borderId="8" xfId="69">
      <alignment horizontal="center" vertical="center" wrapText="1"/>
      <protection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1" fillId="13" borderId="22" xfId="0" applyFont="1" applyFill="1" applyBorder="1" applyAlignment="1">
      <alignment horizontal="center" vertical="center"/>
    </xf>
    <xf numFmtId="0" fontId="13" fillId="0" borderId="0" xfId="59" applyFont="1" applyAlignment="1">
      <alignment horizontal="center" vertical="center"/>
      <protection/>
    </xf>
    <xf numFmtId="49" fontId="98" fillId="7" borderId="30" xfId="69" applyBorder="1" applyAlignment="1">
      <alignment horizontal="center" vertical="center" wrapText="1"/>
      <protection/>
    </xf>
    <xf numFmtId="0" fontId="11" fillId="0" borderId="30" xfId="0" applyFont="1" applyFill="1" applyBorder="1" applyAlignment="1">
      <alignment horizontal="center" vertical="center" wrapText="1"/>
    </xf>
    <xf numFmtId="0" fontId="3" fillId="0" borderId="0" xfId="60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 wrapText="1"/>
    </xf>
    <xf numFmtId="0" fontId="3" fillId="0" borderId="0" xfId="60" applyAlignment="1">
      <alignment horizontal="center"/>
      <protection/>
    </xf>
    <xf numFmtId="0" fontId="11" fillId="0" borderId="31" xfId="0" applyFont="1" applyFill="1" applyBorder="1" applyAlignment="1">
      <alignment horizontal="center" vertical="center" wrapText="1"/>
    </xf>
    <xf numFmtId="2" fontId="5" fillId="0" borderId="35" xfId="59" applyNumberFormat="1" applyFont="1" applyBorder="1" applyAlignment="1">
      <alignment horizontal="center" vertical="center" wrapText="1"/>
      <protection/>
    </xf>
    <xf numFmtId="0" fontId="3" fillId="0" borderId="36" xfId="60" applyBorder="1" applyAlignment="1">
      <alignment/>
      <protection/>
    </xf>
    <xf numFmtId="0" fontId="1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59" applyFont="1" applyBorder="1" applyAlignment="1">
      <alignment horizontal="center"/>
      <protection/>
    </xf>
    <xf numFmtId="0" fontId="11" fillId="0" borderId="28" xfId="0" applyFont="1" applyFill="1" applyBorder="1" applyAlignment="1">
      <alignment horizontal="center" vertical="center" wrapText="1"/>
    </xf>
    <xf numFmtId="0" fontId="3" fillId="0" borderId="0" xfId="60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25" borderId="29" xfId="83" applyFont="1" applyBorder="1" applyAlignment="1">
      <alignment horizontal="center" vertical="center" wrapText="1"/>
      <protection/>
    </xf>
    <xf numFmtId="0" fontId="11" fillId="7" borderId="37" xfId="0" applyFont="1" applyFill="1" applyBorder="1" applyAlignment="1">
      <alignment horizontal="center" vertical="center" wrapText="1"/>
    </xf>
    <xf numFmtId="0" fontId="11" fillId="28" borderId="37" xfId="0" applyFont="1" applyFill="1" applyBorder="1" applyAlignment="1">
      <alignment horizontal="center" vertical="center" wrapText="1"/>
    </xf>
    <xf numFmtId="0" fontId="11" fillId="28" borderId="28" xfId="0" applyFont="1" applyFill="1" applyBorder="1" applyAlignment="1">
      <alignment horizontal="center" vertical="center" wrapText="1"/>
    </xf>
    <xf numFmtId="49" fontId="98" fillId="7" borderId="8" xfId="69">
      <alignment horizontal="center" vertical="center" wrapText="1"/>
      <protection/>
    </xf>
    <xf numFmtId="49" fontId="98" fillId="7" borderId="8" xfId="69">
      <alignment horizontal="center" vertical="center" wrapText="1"/>
      <protection/>
    </xf>
    <xf numFmtId="49" fontId="118" fillId="28" borderId="30" xfId="69" applyFont="1" applyFill="1" applyBorder="1" applyAlignment="1">
      <alignment horizontal="center" vertical="center" wrapText="1"/>
      <protection/>
    </xf>
    <xf numFmtId="0" fontId="2" fillId="28" borderId="0" xfId="0" applyFont="1" applyFill="1" applyAlignment="1">
      <alignment/>
    </xf>
    <xf numFmtId="0" fontId="3" fillId="28" borderId="0" xfId="60" applyFill="1" applyAlignment="1">
      <alignment/>
      <protection/>
    </xf>
    <xf numFmtId="49" fontId="24" fillId="28" borderId="8" xfId="69" applyFont="1" applyFill="1">
      <alignment horizontal="center" vertical="center" wrapText="1"/>
      <protection/>
    </xf>
    <xf numFmtId="49" fontId="98" fillId="7" borderId="8" xfId="69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" fontId="5" fillId="0" borderId="3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124" fillId="0" borderId="43" xfId="69" applyFont="1" applyFill="1" applyBorder="1" applyAlignment="1">
      <alignment horizontal="left" vertical="center" wrapText="1"/>
      <protection/>
    </xf>
    <xf numFmtId="49" fontId="124" fillId="0" borderId="34" xfId="69" applyFont="1" applyFill="1" applyBorder="1" applyAlignment="1">
      <alignment horizontal="left" vertical="center" wrapText="1"/>
      <protection/>
    </xf>
    <xf numFmtId="49" fontId="24" fillId="28" borderId="43" xfId="69" applyFont="1" applyFill="1" applyBorder="1" applyAlignment="1">
      <alignment horizontal="left" vertical="center" wrapText="1"/>
      <protection/>
    </xf>
    <xf numFmtId="49" fontId="24" fillId="28" borderId="44" xfId="69" applyFont="1" applyFill="1" applyBorder="1" applyAlignment="1">
      <alignment horizontal="left" vertical="center" wrapText="1"/>
      <protection/>
    </xf>
    <xf numFmtId="0" fontId="112" fillId="0" borderId="0" xfId="74">
      <alignment horizontal="left" vertical="center" wrapText="1"/>
      <protection/>
    </xf>
    <xf numFmtId="49" fontId="124" fillId="0" borderId="43" xfId="69" applyFont="1" applyFill="1" applyBorder="1" applyAlignment="1">
      <alignment horizontal="left" vertical="center" wrapText="1"/>
      <protection/>
    </xf>
    <xf numFmtId="0" fontId="37" fillId="28" borderId="0" xfId="0" applyFont="1" applyFill="1" applyBorder="1" applyAlignment="1">
      <alignment vertical="center" wrapText="1"/>
    </xf>
    <xf numFmtId="0" fontId="0" fillId="28" borderId="45" xfId="0" applyFill="1" applyBorder="1" applyAlignment="1">
      <alignment/>
    </xf>
    <xf numFmtId="0" fontId="2" fillId="28" borderId="0" xfId="0" applyFont="1" applyFill="1" applyBorder="1" applyAlignment="1">
      <alignment vertical="center"/>
    </xf>
    <xf numFmtId="0" fontId="125" fillId="28" borderId="0" xfId="0" applyFont="1" applyFill="1" applyBorder="1" applyAlignment="1">
      <alignment vertical="center" wrapText="1"/>
    </xf>
    <xf numFmtId="0" fontId="4" fillId="28" borderId="0" xfId="0" applyFont="1" applyFill="1" applyBorder="1" applyAlignment="1">
      <alignment vertical="center" wrapText="1"/>
    </xf>
    <xf numFmtId="0" fontId="126" fillId="28" borderId="0" xfId="0" applyFont="1" applyFill="1" applyBorder="1" applyAlignment="1">
      <alignment wrapText="1"/>
    </xf>
    <xf numFmtId="0" fontId="122" fillId="28" borderId="0" xfId="0" applyFont="1" applyFill="1" applyBorder="1" applyAlignment="1">
      <alignment/>
    </xf>
    <xf numFmtId="0" fontId="118" fillId="25" borderId="16" xfId="0" applyFont="1" applyFill="1" applyBorder="1" applyAlignment="1">
      <alignment horizontal="center"/>
    </xf>
    <xf numFmtId="0" fontId="118" fillId="25" borderId="21" xfId="0" applyFont="1" applyFill="1" applyBorder="1" applyAlignment="1">
      <alignment horizontal="center"/>
    </xf>
    <xf numFmtId="0" fontId="118" fillId="25" borderId="20" xfId="0" applyFont="1" applyFill="1" applyBorder="1" applyAlignment="1">
      <alignment horizontal="center"/>
    </xf>
    <xf numFmtId="0" fontId="120" fillId="0" borderId="16" xfId="0" applyFont="1" applyBorder="1" applyAlignment="1">
      <alignment horizontal="left" vertical="top" wrapText="1"/>
    </xf>
    <xf numFmtId="0" fontId="120" fillId="0" borderId="21" xfId="0" applyFont="1" applyBorder="1" applyAlignment="1">
      <alignment horizontal="left" vertical="top" wrapText="1"/>
    </xf>
    <xf numFmtId="0" fontId="112" fillId="0" borderId="0" xfId="74">
      <alignment horizontal="left" vertical="center" wrapText="1"/>
      <protection/>
    </xf>
    <xf numFmtId="0" fontId="120" fillId="0" borderId="20" xfId="0" applyFont="1" applyBorder="1" applyAlignment="1">
      <alignment horizontal="left" vertical="top" wrapText="1"/>
    </xf>
    <xf numFmtId="0" fontId="0" fillId="7" borderId="16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27" fillId="0" borderId="16" xfId="0" applyFont="1" applyBorder="1" applyAlignment="1">
      <alignment horizontal="center" vertical="top"/>
    </xf>
    <xf numFmtId="0" fontId="127" fillId="0" borderId="21" xfId="0" applyFont="1" applyBorder="1" applyAlignment="1">
      <alignment horizontal="center" vertical="top"/>
    </xf>
    <xf numFmtId="0" fontId="127" fillId="0" borderId="20" xfId="0" applyFont="1" applyBorder="1" applyAlignment="1">
      <alignment horizontal="center" vertical="top"/>
    </xf>
    <xf numFmtId="0" fontId="22" fillId="0" borderId="16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128" fillId="0" borderId="16" xfId="0" applyFont="1" applyBorder="1" applyAlignment="1">
      <alignment horizontal="left" vertical="top" wrapText="1"/>
    </xf>
    <xf numFmtId="0" fontId="128" fillId="0" borderId="21" xfId="0" applyFont="1" applyBorder="1" applyAlignment="1">
      <alignment horizontal="left" vertical="top" wrapText="1"/>
    </xf>
    <xf numFmtId="0" fontId="129" fillId="0" borderId="16" xfId="0" applyFont="1" applyBorder="1" applyAlignment="1">
      <alignment horizontal="left" vertical="center"/>
    </xf>
    <xf numFmtId="0" fontId="129" fillId="0" borderId="21" xfId="0" applyFont="1" applyBorder="1" applyAlignment="1">
      <alignment horizontal="left" vertical="center"/>
    </xf>
    <xf numFmtId="0" fontId="129" fillId="0" borderId="20" xfId="0" applyFont="1" applyBorder="1" applyAlignment="1">
      <alignment horizontal="left" vertical="center"/>
    </xf>
    <xf numFmtId="0" fontId="21" fillId="25" borderId="46" xfId="0" applyFont="1" applyFill="1" applyBorder="1" applyAlignment="1">
      <alignment horizontal="center" vertical="center"/>
    </xf>
    <xf numFmtId="0" fontId="115" fillId="25" borderId="47" xfId="0" applyFont="1" applyFill="1" applyBorder="1" applyAlignment="1">
      <alignment horizontal="center" vertical="center"/>
    </xf>
    <xf numFmtId="0" fontId="115" fillId="25" borderId="48" xfId="0" applyFont="1" applyFill="1" applyBorder="1" applyAlignment="1">
      <alignment horizontal="center" vertical="center"/>
    </xf>
    <xf numFmtId="0" fontId="130" fillId="0" borderId="49" xfId="0" applyFont="1" applyBorder="1" applyAlignment="1">
      <alignment horizontal="center"/>
    </xf>
    <xf numFmtId="0" fontId="130" fillId="0" borderId="50" xfId="0" applyFont="1" applyBorder="1" applyAlignment="1">
      <alignment horizontal="center"/>
    </xf>
    <xf numFmtId="0" fontId="130" fillId="0" borderId="51" xfId="0" applyFont="1" applyBorder="1" applyAlignment="1">
      <alignment horizontal="center"/>
    </xf>
    <xf numFmtId="0" fontId="131" fillId="0" borderId="16" xfId="43" applyFont="1" applyBorder="1" applyAlignment="1">
      <alignment horizontal="left" vertical="top"/>
    </xf>
    <xf numFmtId="0" fontId="131" fillId="0" borderId="21" xfId="43" applyFont="1" applyBorder="1" applyAlignment="1">
      <alignment horizontal="left" vertical="top"/>
    </xf>
    <xf numFmtId="0" fontId="131" fillId="0" borderId="20" xfId="43" applyFont="1" applyBorder="1" applyAlignment="1">
      <alignment horizontal="left" vertical="top"/>
    </xf>
    <xf numFmtId="0" fontId="111" fillId="0" borderId="52" xfId="73" applyFont="1" applyBorder="1" applyAlignment="1">
      <alignment horizontal="left" vertical="center" wrapText="1"/>
      <protection/>
    </xf>
    <xf numFmtId="0" fontId="111" fillId="0" borderId="21" xfId="73" applyFont="1" applyBorder="1" applyAlignment="1">
      <alignment horizontal="left" vertical="center" wrapText="1"/>
      <protection/>
    </xf>
    <xf numFmtId="0" fontId="111" fillId="0" borderId="53" xfId="73" applyFont="1" applyBorder="1" applyAlignment="1">
      <alignment horizontal="left" vertical="center" wrapText="1"/>
      <protection/>
    </xf>
    <xf numFmtId="0" fontId="111" fillId="0" borderId="20" xfId="73" applyFont="1" applyBorder="1" applyAlignment="1">
      <alignment horizontal="left" vertical="center" wrapText="1"/>
      <protection/>
    </xf>
    <xf numFmtId="0" fontId="111" fillId="0" borderId="49" xfId="73" applyBorder="1">
      <alignment horizontal="left" vertical="center" wrapText="1"/>
      <protection/>
    </xf>
    <xf numFmtId="0" fontId="111" fillId="0" borderId="50" xfId="73" applyBorder="1">
      <alignment horizontal="left" vertical="center" wrapText="1"/>
      <protection/>
    </xf>
    <xf numFmtId="0" fontId="111" fillId="0" borderId="54" xfId="73" applyBorder="1">
      <alignment horizontal="left" vertical="center" wrapText="1"/>
      <protection/>
    </xf>
    <xf numFmtId="0" fontId="111" fillId="0" borderId="16" xfId="73" applyBorder="1">
      <alignment horizontal="left" vertical="center" wrapText="1"/>
      <protection/>
    </xf>
    <xf numFmtId="0" fontId="111" fillId="0" borderId="21" xfId="73" applyBorder="1">
      <alignment horizontal="left" vertical="center" wrapText="1"/>
      <protection/>
    </xf>
    <xf numFmtId="0" fontId="111" fillId="0" borderId="53" xfId="73" applyBorder="1">
      <alignment horizontal="left" vertical="center" wrapText="1"/>
      <protection/>
    </xf>
    <xf numFmtId="0" fontId="111" fillId="0" borderId="52" xfId="73" applyBorder="1">
      <alignment horizontal="left" vertical="center" wrapText="1"/>
      <protection/>
    </xf>
    <xf numFmtId="0" fontId="111" fillId="0" borderId="20" xfId="73" applyBorder="1">
      <alignment horizontal="left" vertical="center" wrapText="1"/>
      <protection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111" fillId="0" borderId="52" xfId="73" applyBorder="1" applyAlignment="1">
      <alignment horizontal="left" vertical="top" wrapText="1"/>
      <protection/>
    </xf>
    <xf numFmtId="0" fontId="111" fillId="0" borderId="21" xfId="73" applyBorder="1" applyAlignment="1">
      <alignment horizontal="left" vertical="top" wrapText="1"/>
      <protection/>
    </xf>
    <xf numFmtId="0" fontId="111" fillId="0" borderId="20" xfId="73" applyBorder="1" applyAlignment="1">
      <alignment horizontal="left" vertical="top" wrapText="1"/>
      <protection/>
    </xf>
    <xf numFmtId="0" fontId="4" fillId="13" borderId="0" xfId="0" applyFont="1" applyFill="1" applyBorder="1" applyAlignment="1">
      <alignment horizontal="center" vertical="center" wrapText="1"/>
    </xf>
    <xf numFmtId="0" fontId="132" fillId="28" borderId="0" xfId="0" applyFont="1" applyFill="1" applyBorder="1" applyAlignment="1">
      <alignment horizontal="center" vertical="top" wrapText="1"/>
    </xf>
    <xf numFmtId="0" fontId="133" fillId="28" borderId="55" xfId="0" applyFont="1" applyFill="1" applyBorder="1" applyAlignment="1">
      <alignment horizontal="left" vertical="center" wrapText="1"/>
    </xf>
    <xf numFmtId="0" fontId="134" fillId="28" borderId="56" xfId="0" applyFont="1" applyFill="1" applyBorder="1" applyAlignment="1">
      <alignment horizontal="left" indent="1"/>
    </xf>
    <xf numFmtId="0" fontId="2" fillId="28" borderId="57" xfId="0" applyFont="1" applyFill="1" applyBorder="1" applyAlignment="1">
      <alignment horizontal="center" vertical="center"/>
    </xf>
    <xf numFmtId="0" fontId="2" fillId="28" borderId="55" xfId="0" applyFont="1" applyFill="1" applyBorder="1" applyAlignment="1">
      <alignment horizontal="center" vertical="center"/>
    </xf>
    <xf numFmtId="0" fontId="2" fillId="28" borderId="58" xfId="0" applyFont="1" applyFill="1" applyBorder="1" applyAlignment="1">
      <alignment horizontal="center" vertical="center"/>
    </xf>
    <xf numFmtId="0" fontId="2" fillId="28" borderId="59" xfId="0" applyFont="1" applyFill="1" applyBorder="1" applyAlignment="1">
      <alignment horizontal="center" vertical="center"/>
    </xf>
    <xf numFmtId="0" fontId="2" fillId="28" borderId="45" xfId="0" applyFont="1" applyFill="1" applyBorder="1" applyAlignment="1">
      <alignment horizontal="center" vertical="center"/>
    </xf>
    <xf numFmtId="0" fontId="2" fillId="28" borderId="60" xfId="0" applyFont="1" applyFill="1" applyBorder="1" applyAlignment="1">
      <alignment horizontal="center" vertical="center"/>
    </xf>
    <xf numFmtId="0" fontId="135" fillId="28" borderId="61" xfId="0" applyFont="1" applyFill="1" applyBorder="1" applyAlignment="1">
      <alignment horizontal="left" vertical="top" indent="1"/>
    </xf>
    <xf numFmtId="0" fontId="134" fillId="44" borderId="56" xfId="0" applyFont="1" applyFill="1" applyBorder="1" applyAlignment="1">
      <alignment horizontal="left" indent="1"/>
    </xf>
    <xf numFmtId="0" fontId="2" fillId="44" borderId="56" xfId="0" applyFont="1" applyFill="1" applyBorder="1" applyAlignment="1">
      <alignment horizontal="left" indent="1"/>
    </xf>
    <xf numFmtId="0" fontId="2" fillId="44" borderId="57" xfId="0" applyFont="1" applyFill="1" applyBorder="1" applyAlignment="1">
      <alignment horizontal="center" vertical="center"/>
    </xf>
    <xf numFmtId="0" fontId="2" fillId="44" borderId="55" xfId="0" applyFont="1" applyFill="1" applyBorder="1" applyAlignment="1">
      <alignment horizontal="center" vertical="center"/>
    </xf>
    <xf numFmtId="0" fontId="2" fillId="44" borderId="58" xfId="0" applyFont="1" applyFill="1" applyBorder="1" applyAlignment="1">
      <alignment horizontal="center" vertical="center"/>
    </xf>
    <xf numFmtId="0" fontId="2" fillId="44" borderId="59" xfId="0" applyFont="1" applyFill="1" applyBorder="1" applyAlignment="1">
      <alignment horizontal="center" vertical="center"/>
    </xf>
    <xf numFmtId="0" fontId="2" fillId="44" borderId="45" xfId="0" applyFont="1" applyFill="1" applyBorder="1" applyAlignment="1">
      <alignment horizontal="center" vertical="center"/>
    </xf>
    <xf numFmtId="0" fontId="2" fillId="44" borderId="60" xfId="0" applyFont="1" applyFill="1" applyBorder="1" applyAlignment="1">
      <alignment horizontal="center" vertical="center"/>
    </xf>
    <xf numFmtId="0" fontId="135" fillId="44" borderId="61" xfId="0" applyFont="1" applyFill="1" applyBorder="1" applyAlignment="1">
      <alignment horizontal="left" vertical="top" wrapText="1" indent="1"/>
    </xf>
    <xf numFmtId="0" fontId="135" fillId="44" borderId="61" xfId="0" applyFont="1" applyFill="1" applyBorder="1" applyAlignment="1">
      <alignment horizontal="left" vertical="top" indent="1"/>
    </xf>
    <xf numFmtId="0" fontId="135" fillId="28" borderId="61" xfId="0" applyFont="1" applyFill="1" applyBorder="1" applyAlignment="1">
      <alignment horizontal="left" vertical="top" wrapText="1" indent="1"/>
    </xf>
    <xf numFmtId="0" fontId="111" fillId="0" borderId="21" xfId="73" applyFont="1" applyBorder="1">
      <alignment horizontal="left" vertical="center" wrapText="1"/>
      <protection/>
    </xf>
    <xf numFmtId="0" fontId="111" fillId="0" borderId="20" xfId="73" applyFont="1" applyBorder="1">
      <alignment horizontal="left" vertical="center" wrapText="1"/>
      <protection/>
    </xf>
    <xf numFmtId="0" fontId="136" fillId="44" borderId="62" xfId="0" applyFont="1" applyFill="1" applyBorder="1" applyAlignment="1">
      <alignment horizontal="center" vertical="center"/>
    </xf>
    <xf numFmtId="0" fontId="18" fillId="44" borderId="62" xfId="0" applyFont="1" applyFill="1" applyBorder="1" applyAlignment="1">
      <alignment horizontal="center" vertical="center"/>
    </xf>
    <xf numFmtId="0" fontId="136" fillId="44" borderId="63" xfId="0" applyFont="1" applyFill="1" applyBorder="1" applyAlignment="1">
      <alignment horizontal="center" vertical="center" wrapText="1"/>
    </xf>
    <xf numFmtId="0" fontId="136" fillId="44" borderId="64" xfId="0" applyFont="1" applyFill="1" applyBorder="1" applyAlignment="1">
      <alignment horizontal="center" vertical="center" wrapText="1"/>
    </xf>
    <xf numFmtId="0" fontId="136" fillId="44" borderId="65" xfId="0" applyFont="1" applyFill="1" applyBorder="1" applyAlignment="1">
      <alignment horizontal="center" vertical="center" wrapText="1"/>
    </xf>
    <xf numFmtId="0" fontId="136" fillId="44" borderId="66" xfId="0" applyFont="1" applyFill="1" applyBorder="1" applyAlignment="1">
      <alignment horizontal="center" vertical="center" wrapText="1"/>
    </xf>
    <xf numFmtId="0" fontId="121" fillId="13" borderId="67" xfId="0" applyFont="1" applyFill="1" applyBorder="1" applyAlignment="1">
      <alignment vertical="center"/>
    </xf>
    <xf numFmtId="0" fontId="121" fillId="13" borderId="68" xfId="0" applyFont="1" applyFill="1" applyBorder="1" applyAlignment="1">
      <alignment vertical="center"/>
    </xf>
    <xf numFmtId="0" fontId="121" fillId="13" borderId="69" xfId="0" applyFont="1" applyFill="1" applyBorder="1" applyAlignment="1">
      <alignment vertical="center"/>
    </xf>
    <xf numFmtId="0" fontId="37" fillId="28" borderId="0" xfId="0" applyFont="1" applyFill="1" applyBorder="1" applyAlignment="1">
      <alignment horizontal="left" vertical="center" wrapText="1"/>
    </xf>
    <xf numFmtId="0" fontId="111" fillId="0" borderId="70" xfId="73" applyBorder="1">
      <alignment horizontal="left" vertical="center" wrapText="1"/>
      <protection/>
    </xf>
    <xf numFmtId="0" fontId="111" fillId="0" borderId="51" xfId="73" applyBorder="1">
      <alignment horizontal="left" vertical="center" wrapText="1"/>
      <protection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137" fillId="28" borderId="72" xfId="0" applyFont="1" applyFill="1" applyBorder="1" applyAlignment="1">
      <alignment horizontal="center" vertical="center"/>
    </xf>
    <xf numFmtId="0" fontId="137" fillId="28" borderId="73" xfId="0" applyFont="1" applyFill="1" applyBorder="1" applyAlignment="1">
      <alignment horizontal="center" vertical="center"/>
    </xf>
    <xf numFmtId="0" fontId="137" fillId="28" borderId="7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81" fontId="98" fillId="28" borderId="8" xfId="54">
      <alignment horizontal="center" vertical="center" wrapText="1"/>
      <protection/>
    </xf>
    <xf numFmtId="49" fontId="124" fillId="28" borderId="30" xfId="69" applyFont="1" applyFill="1" applyBorder="1" applyAlignment="1">
      <alignment horizontal="left" vertical="center" wrapText="1" indent="1"/>
      <protection/>
    </xf>
    <xf numFmtId="49" fontId="124" fillId="28" borderId="43" xfId="69" applyFont="1" applyFill="1" applyBorder="1" applyAlignment="1">
      <alignment horizontal="left" vertical="center" wrapText="1" indent="1"/>
      <protection/>
    </xf>
    <xf numFmtId="0" fontId="98" fillId="7" borderId="30" xfId="20" applyFont="1" applyBorder="1" applyAlignment="1">
      <alignment horizontal="left" vertical="center" wrapText="1" indent="1"/>
    </xf>
    <xf numFmtId="0" fontId="98" fillId="7" borderId="43" xfId="20" applyFont="1" applyBorder="1" applyAlignment="1">
      <alignment horizontal="left" vertical="center" wrapText="1" indent="1"/>
    </xf>
    <xf numFmtId="0" fontId="98" fillId="7" borderId="34" xfId="20" applyFont="1" applyBorder="1" applyAlignment="1">
      <alignment horizontal="left" vertical="center" wrapText="1" indent="1"/>
    </xf>
    <xf numFmtId="2" fontId="100" fillId="0" borderId="75" xfId="32" applyNumberFormat="1" applyFont="1" applyFill="1" applyBorder="1" applyAlignment="1">
      <alignment horizontal="center" vertical="center" wrapText="1"/>
    </xf>
    <xf numFmtId="2" fontId="100" fillId="0" borderId="76" xfId="32" applyNumberFormat="1" applyFont="1" applyFill="1" applyBorder="1" applyAlignment="1">
      <alignment horizontal="center" vertical="center" wrapText="1"/>
    </xf>
    <xf numFmtId="2" fontId="100" fillId="0" borderId="77" xfId="32" applyNumberFormat="1" applyFont="1" applyFill="1" applyBorder="1" applyAlignment="1">
      <alignment horizontal="center" vertical="center" wrapText="1"/>
    </xf>
    <xf numFmtId="2" fontId="100" fillId="0" borderId="78" xfId="32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49" fontId="98" fillId="7" borderId="79" xfId="69" applyFont="1" applyBorder="1" applyAlignment="1">
      <alignment horizontal="left" vertical="center" wrapText="1" indent="1"/>
      <protection/>
    </xf>
    <xf numFmtId="49" fontId="98" fillId="7" borderId="80" xfId="69" applyFont="1" applyBorder="1" applyAlignment="1">
      <alignment horizontal="left" vertical="center" wrapText="1" indent="1"/>
      <protection/>
    </xf>
    <xf numFmtId="49" fontId="98" fillId="7" borderId="81" xfId="69" applyFont="1" applyBorder="1" applyAlignment="1">
      <alignment horizontal="left" vertical="center" wrapText="1" indent="1"/>
      <protection/>
    </xf>
    <xf numFmtId="0" fontId="109" fillId="28" borderId="82" xfId="71" applyBorder="1" applyAlignment="1">
      <alignment horizontal="center" vertical="center"/>
      <protection/>
    </xf>
    <xf numFmtId="0" fontId="109" fillId="28" borderId="83" xfId="71" applyBorder="1" applyAlignment="1">
      <alignment horizontal="center" vertical="center"/>
      <protection/>
    </xf>
    <xf numFmtId="0" fontId="109" fillId="28" borderId="84" xfId="71" applyBorder="1" applyAlignment="1">
      <alignment horizontal="center" vertical="center"/>
      <protection/>
    </xf>
    <xf numFmtId="0" fontId="115" fillId="25" borderId="28" xfId="83" applyBorder="1" applyAlignment="1">
      <alignment horizontal="left" vertical="center" wrapText="1" indent="1"/>
      <protection/>
    </xf>
    <xf numFmtId="0" fontId="115" fillId="25" borderId="29" xfId="83" applyBorder="1" applyAlignment="1">
      <alignment horizontal="left" vertical="center" wrapText="1" indent="1"/>
      <protection/>
    </xf>
    <xf numFmtId="0" fontId="115" fillId="25" borderId="35" xfId="83" applyBorder="1" applyAlignment="1">
      <alignment horizontal="left" vertical="center" wrapText="1" indent="1"/>
      <protection/>
    </xf>
    <xf numFmtId="2" fontId="7" fillId="7" borderId="30" xfId="69" applyNumberFormat="1" applyFont="1" applyBorder="1" applyAlignment="1">
      <alignment horizontal="center" vertical="center" wrapText="1"/>
      <protection/>
    </xf>
    <xf numFmtId="2" fontId="7" fillId="7" borderId="34" xfId="69" applyNumberFormat="1" applyFont="1" applyBorder="1" applyAlignment="1">
      <alignment horizontal="center" vertical="center" wrapText="1"/>
      <protection/>
    </xf>
    <xf numFmtId="0" fontId="115" fillId="25" borderId="24" xfId="83" applyBorder="1" applyAlignment="1">
      <alignment horizontal="left" vertical="center" wrapText="1" indent="1"/>
      <protection/>
    </xf>
    <xf numFmtId="0" fontId="115" fillId="25" borderId="85" xfId="83" applyBorder="1" applyAlignment="1">
      <alignment horizontal="left" vertical="center" wrapText="1" indent="1"/>
      <protection/>
    </xf>
    <xf numFmtId="0" fontId="115" fillId="25" borderId="25" xfId="83" applyBorder="1" applyAlignment="1">
      <alignment horizontal="left" vertical="center" wrapText="1" indent="1"/>
      <protection/>
    </xf>
    <xf numFmtId="0" fontId="11" fillId="0" borderId="30" xfId="0" applyFont="1" applyFill="1" applyBorder="1" applyAlignment="1">
      <alignment horizontal="left" vertical="center" wrapText="1" indent="1"/>
    </xf>
    <xf numFmtId="0" fontId="11" fillId="0" borderId="43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horizontal="left" vertical="center" wrapText="1" indent="1"/>
    </xf>
    <xf numFmtId="2" fontId="7" fillId="7" borderId="30" xfId="20" applyNumberFormat="1" applyFont="1" applyBorder="1" applyAlignment="1">
      <alignment horizontal="center" vertical="center" wrapText="1"/>
    </xf>
    <xf numFmtId="2" fontId="7" fillId="7" borderId="34" xfId="20" applyNumberFormat="1" applyFont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138" fillId="0" borderId="43" xfId="0" applyFont="1" applyFill="1" applyBorder="1" applyAlignment="1">
      <alignment horizontal="center" vertical="center" wrapText="1"/>
    </xf>
    <xf numFmtId="0" fontId="138" fillId="0" borderId="34" xfId="0" applyFont="1" applyFill="1" applyBorder="1" applyAlignment="1">
      <alignment horizontal="center" vertical="center" wrapText="1"/>
    </xf>
    <xf numFmtId="0" fontId="115" fillId="25" borderId="30" xfId="38" applyFont="1" applyBorder="1" applyAlignment="1">
      <alignment horizontal="left" vertical="center" wrapText="1" indent="1"/>
    </xf>
    <xf numFmtId="0" fontId="115" fillId="25" borderId="43" xfId="38" applyFont="1" applyBorder="1" applyAlignment="1">
      <alignment horizontal="left" vertical="center" wrapText="1" indent="1"/>
    </xf>
    <xf numFmtId="0" fontId="115" fillId="25" borderId="34" xfId="38" applyFont="1" applyBorder="1" applyAlignment="1">
      <alignment horizontal="left" vertical="center" wrapText="1" indent="1"/>
    </xf>
    <xf numFmtId="0" fontId="100" fillId="0" borderId="86" xfId="32" applyNumberFormat="1" applyFont="1" applyFill="1" applyBorder="1" applyAlignment="1">
      <alignment horizontal="center" vertical="center" wrapText="1"/>
    </xf>
    <xf numFmtId="0" fontId="100" fillId="0" borderId="87" xfId="32" applyNumberFormat="1" applyFont="1" applyFill="1" applyBorder="1" applyAlignment="1">
      <alignment horizontal="center" vertical="center" wrapText="1"/>
    </xf>
    <xf numFmtId="0" fontId="109" fillId="28" borderId="88" xfId="68" applyFont="1" applyFill="1" applyBorder="1" applyAlignment="1">
      <alignment horizontal="center" vertical="center"/>
      <protection/>
    </xf>
    <xf numFmtId="0" fontId="109" fillId="28" borderId="89" xfId="68" applyFont="1" applyFill="1" applyBorder="1" applyAlignment="1">
      <alignment horizontal="center" vertical="center"/>
      <protection/>
    </xf>
    <xf numFmtId="0" fontId="109" fillId="28" borderId="90" xfId="68" applyFont="1" applyFill="1" applyBorder="1" applyAlignment="1">
      <alignment horizontal="center" vertical="center"/>
      <protection/>
    </xf>
    <xf numFmtId="2" fontId="7" fillId="0" borderId="91" xfId="0" applyNumberFormat="1" applyFont="1" applyFill="1" applyBorder="1" applyAlignment="1">
      <alignment horizontal="center" vertical="center" wrapText="1"/>
    </xf>
    <xf numFmtId="2" fontId="7" fillId="0" borderId="92" xfId="0" applyNumberFormat="1" applyFont="1" applyFill="1" applyBorder="1" applyAlignment="1">
      <alignment horizontal="center" vertical="center" wrapText="1"/>
    </xf>
    <xf numFmtId="49" fontId="98" fillId="7" borderId="93" xfId="69" applyFont="1" applyBorder="1" applyAlignment="1">
      <alignment horizontal="left" vertical="center" wrapText="1" indent="1"/>
      <protection/>
    </xf>
    <xf numFmtId="49" fontId="98" fillId="7" borderId="94" xfId="69" applyFont="1" applyBorder="1" applyAlignment="1">
      <alignment horizontal="left" vertical="center" wrapText="1" indent="1"/>
      <protection/>
    </xf>
    <xf numFmtId="49" fontId="98" fillId="7" borderId="95" xfId="69" applyFont="1" applyBorder="1" applyAlignment="1">
      <alignment horizontal="left" vertical="center" wrapText="1" indent="1"/>
      <protection/>
    </xf>
    <xf numFmtId="0" fontId="115" fillId="25" borderId="30" xfId="83" applyBorder="1" applyAlignment="1">
      <alignment horizontal="left" vertical="center" wrapText="1" indent="1"/>
      <protection/>
    </xf>
    <xf numFmtId="0" fontId="115" fillId="25" borderId="43" xfId="83" applyBorder="1" applyAlignment="1">
      <alignment horizontal="left" vertical="center" wrapText="1" indent="1"/>
      <protection/>
    </xf>
    <xf numFmtId="0" fontId="115" fillId="25" borderId="34" xfId="83" applyBorder="1" applyAlignment="1">
      <alignment horizontal="left" vertical="center" wrapText="1" indent="1"/>
      <protection/>
    </xf>
    <xf numFmtId="49" fontId="98" fillId="7" borderId="96" xfId="69" applyBorder="1" applyAlignment="1">
      <alignment horizontal="left" vertical="center" wrapText="1" indent="1"/>
      <protection/>
    </xf>
    <xf numFmtId="49" fontId="98" fillId="7" borderId="43" xfId="69" applyBorder="1" applyAlignment="1">
      <alignment horizontal="left" vertical="center" wrapText="1" indent="1"/>
      <protection/>
    </xf>
    <xf numFmtId="49" fontId="98" fillId="7" borderId="44" xfId="69" applyBorder="1" applyAlignment="1">
      <alignment horizontal="left" vertical="center" wrapText="1" indent="1"/>
      <protection/>
    </xf>
    <xf numFmtId="0" fontId="11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2" fontId="98" fillId="7" borderId="97" xfId="69" applyNumberFormat="1" applyBorder="1">
      <alignment horizontal="center" vertical="center" wrapText="1"/>
      <protection/>
    </xf>
    <xf numFmtId="2" fontId="98" fillId="7" borderId="98" xfId="69" applyNumberFormat="1" applyBorder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/>
    </xf>
    <xf numFmtId="181" fontId="98" fillId="28" borderId="93" xfId="54" applyBorder="1">
      <alignment horizontal="center" vertical="center" wrapText="1"/>
      <protection/>
    </xf>
    <xf numFmtId="181" fontId="98" fillId="28" borderId="95" xfId="54" applyBorder="1">
      <alignment horizontal="center" vertical="center" wrapText="1"/>
      <protection/>
    </xf>
    <xf numFmtId="0" fontId="11" fillId="0" borderId="33" xfId="0" applyFont="1" applyFill="1" applyBorder="1" applyAlignment="1">
      <alignment horizontal="left" vertical="center" wrapText="1" indent="1"/>
    </xf>
    <xf numFmtId="0" fontId="11" fillId="0" borderId="32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9" fontId="124" fillId="0" borderId="30" xfId="69" applyFont="1" applyFill="1" applyBorder="1" applyAlignment="1">
      <alignment horizontal="left" vertical="center" wrapText="1" indent="1"/>
      <protection/>
    </xf>
    <xf numFmtId="49" fontId="124" fillId="0" borderId="43" xfId="69" applyFont="1" applyFill="1" applyBorder="1" applyAlignment="1">
      <alignment horizontal="left" vertical="center" wrapText="1" indent="1"/>
      <protection/>
    </xf>
    <xf numFmtId="49" fontId="11" fillId="0" borderId="31" xfId="0" applyNumberFormat="1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left" vertical="center" wrapText="1" indent="1"/>
    </xf>
    <xf numFmtId="0" fontId="11" fillId="0" borderId="88" xfId="0" applyFont="1" applyFill="1" applyBorder="1" applyAlignment="1">
      <alignment horizontal="left" vertical="center" wrapText="1" indent="1"/>
    </xf>
    <xf numFmtId="0" fontId="11" fillId="0" borderId="31" xfId="0" applyFont="1" applyFill="1" applyBorder="1" applyAlignment="1">
      <alignment horizontal="left" vertical="center" wrapText="1" indent="1"/>
    </xf>
    <xf numFmtId="0" fontId="0" fillId="0" borderId="9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0" xfId="0" applyFill="1" applyBorder="1" applyAlignment="1">
      <alignment horizontal="left"/>
    </xf>
    <xf numFmtId="49" fontId="11" fillId="0" borderId="31" xfId="60" applyNumberFormat="1" applyFont="1" applyFill="1" applyBorder="1" applyAlignment="1">
      <alignment horizontal="center" vertical="center"/>
      <protection/>
    </xf>
    <xf numFmtId="0" fontId="139" fillId="0" borderId="24" xfId="32" applyFont="1" applyFill="1" applyBorder="1" applyAlignment="1">
      <alignment horizontal="center" vertical="center" wrapText="1"/>
    </xf>
    <xf numFmtId="0" fontId="139" fillId="0" borderId="85" xfId="32" applyFont="1" applyFill="1" applyBorder="1" applyAlignment="1">
      <alignment horizontal="center" vertical="center" wrapText="1"/>
    </xf>
    <xf numFmtId="0" fontId="139" fillId="0" borderId="25" xfId="32" applyFont="1" applyFill="1" applyBorder="1" applyAlignment="1">
      <alignment horizontal="center" vertical="center" wrapText="1"/>
    </xf>
    <xf numFmtId="0" fontId="139" fillId="0" borderId="88" xfId="32" applyFont="1" applyFill="1" applyBorder="1" applyAlignment="1">
      <alignment horizontal="center" vertical="center" wrapText="1"/>
    </xf>
    <xf numFmtId="0" fontId="139" fillId="0" borderId="89" xfId="32" applyFont="1" applyFill="1" applyBorder="1" applyAlignment="1">
      <alignment horizontal="center" vertical="center" wrapText="1"/>
    </xf>
    <xf numFmtId="0" fontId="139" fillId="0" borderId="90" xfId="32" applyFont="1" applyFill="1" applyBorder="1" applyAlignment="1">
      <alignment horizontal="center" vertical="center" wrapText="1"/>
    </xf>
    <xf numFmtId="49" fontId="139" fillId="0" borderId="31" xfId="32" applyNumberFormat="1" applyFont="1" applyFill="1" applyBorder="1" applyAlignment="1">
      <alignment horizontal="center" vertical="center"/>
    </xf>
    <xf numFmtId="181" fontId="98" fillId="28" borderId="101" xfId="54" applyBorder="1">
      <alignment horizontal="center" vertical="center" wrapText="1"/>
      <protection/>
    </xf>
    <xf numFmtId="181" fontId="98" fillId="7" borderId="8" xfId="52">
      <alignment horizontal="center" vertical="center" wrapText="1"/>
      <protection/>
    </xf>
    <xf numFmtId="2" fontId="7" fillId="28" borderId="30" xfId="69" applyNumberFormat="1" applyFont="1" applyFill="1" applyBorder="1" applyAlignment="1">
      <alignment horizontal="center" vertical="center" wrapText="1"/>
      <protection/>
    </xf>
    <xf numFmtId="2" fontId="7" fillId="28" borderId="34" xfId="69" applyNumberFormat="1" applyFont="1" applyFill="1" applyBorder="1" applyAlignment="1">
      <alignment horizontal="center" vertical="center" wrapText="1"/>
      <protection/>
    </xf>
    <xf numFmtId="49" fontId="98" fillId="7" borderId="30" xfId="69" applyBorder="1" applyAlignment="1">
      <alignment horizontal="left" vertical="center" wrapText="1" indent="1"/>
      <protection/>
    </xf>
    <xf numFmtId="49" fontId="98" fillId="7" borderId="34" xfId="69" applyBorder="1" applyAlignment="1">
      <alignment horizontal="left" vertical="center" wrapText="1" indent="1"/>
      <protection/>
    </xf>
    <xf numFmtId="181" fontId="98" fillId="28" borderId="93" xfId="52" applyFill="1" applyBorder="1">
      <alignment horizontal="center" vertical="center" wrapText="1"/>
      <protection/>
    </xf>
    <xf numFmtId="181" fontId="98" fillId="28" borderId="95" xfId="52" applyFill="1" applyBorder="1">
      <alignment horizontal="center" vertical="center" wrapText="1"/>
      <protection/>
    </xf>
    <xf numFmtId="49" fontId="124" fillId="0" borderId="31" xfId="69" applyFont="1" applyFill="1" applyBorder="1" applyAlignment="1">
      <alignment horizontal="center" vertical="center" wrapText="1"/>
      <protection/>
    </xf>
    <xf numFmtId="49" fontId="115" fillId="25" borderId="31" xfId="83" applyNumberFormat="1" applyBorder="1" applyAlignment="1">
      <alignment horizontal="center" vertical="center" wrapText="1"/>
      <protection/>
    </xf>
    <xf numFmtId="0" fontId="115" fillId="25" borderId="12" xfId="83">
      <alignment horizontal="center" vertical="center" wrapText="1"/>
      <protection/>
    </xf>
    <xf numFmtId="181" fontId="98" fillId="7" borderId="93" xfId="52" applyBorder="1">
      <alignment horizontal="center" vertical="center" wrapText="1"/>
      <protection/>
    </xf>
    <xf numFmtId="181" fontId="98" fillId="7" borderId="95" xfId="52" applyBorder="1">
      <alignment horizontal="center" vertical="center" wrapText="1"/>
      <protection/>
    </xf>
    <xf numFmtId="0" fontId="7" fillId="0" borderId="102" xfId="0" applyFont="1" applyFill="1" applyBorder="1" applyAlignment="1">
      <alignment horizontal="center" vertical="center" textRotation="90"/>
    </xf>
    <xf numFmtId="0" fontId="7" fillId="0" borderId="103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88" xfId="0" applyFont="1" applyFill="1" applyBorder="1" applyAlignment="1">
      <alignment horizontal="center" vertical="center" textRotation="90"/>
    </xf>
    <xf numFmtId="0" fontId="7" fillId="0" borderId="90" xfId="0" applyFont="1" applyFill="1" applyBorder="1" applyAlignment="1">
      <alignment horizontal="center" vertical="center" textRotation="90"/>
    </xf>
    <xf numFmtId="49" fontId="124" fillId="0" borderId="43" xfId="69" applyFont="1" applyFill="1" applyBorder="1" applyAlignment="1">
      <alignment horizontal="left" vertical="center" wrapText="1"/>
      <protection/>
    </xf>
    <xf numFmtId="49" fontId="24" fillId="28" borderId="43" xfId="69" applyFont="1" applyFill="1" applyBorder="1" applyAlignment="1">
      <alignment horizontal="left" vertical="center" wrapText="1"/>
      <protection/>
    </xf>
    <xf numFmtId="0" fontId="11" fillId="0" borderId="104" xfId="0" applyFont="1" applyFill="1" applyBorder="1" applyAlignment="1">
      <alignment horizontal="left" vertical="center" wrapText="1"/>
    </xf>
    <xf numFmtId="0" fontId="11" fillId="0" borderId="105" xfId="0" applyFont="1" applyFill="1" applyBorder="1" applyAlignment="1">
      <alignment horizontal="left" vertical="center" wrapText="1"/>
    </xf>
    <xf numFmtId="0" fontId="11" fillId="0" borderId="105" xfId="0" applyFont="1" applyFill="1" applyBorder="1" applyAlignment="1">
      <alignment horizontal="left" vertical="center" wrapText="1" indent="1"/>
    </xf>
    <xf numFmtId="0" fontId="11" fillId="0" borderId="106" xfId="0" applyFont="1" applyFill="1" applyBorder="1" applyAlignment="1">
      <alignment horizontal="left" vertical="center" wrapText="1" indent="1"/>
    </xf>
    <xf numFmtId="0" fontId="109" fillId="28" borderId="30" xfId="71" applyBorder="1" applyAlignment="1">
      <alignment horizontal="center" vertical="center"/>
      <protection/>
    </xf>
    <xf numFmtId="0" fontId="109" fillId="28" borderId="43" xfId="71" applyBorder="1" applyAlignment="1">
      <alignment horizontal="center" vertical="center"/>
      <protection/>
    </xf>
    <xf numFmtId="0" fontId="109" fillId="28" borderId="34" xfId="7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107" xfId="0" applyFont="1" applyFill="1" applyBorder="1" applyAlignment="1">
      <alignment horizontal="center" vertical="center" textRotation="90"/>
    </xf>
    <xf numFmtId="0" fontId="7" fillId="0" borderId="108" xfId="0" applyFont="1" applyFill="1" applyBorder="1" applyAlignment="1">
      <alignment horizontal="center" vertical="center" textRotation="90"/>
    </xf>
    <xf numFmtId="49" fontId="11" fillId="28" borderId="31" xfId="60" applyNumberFormat="1" applyFont="1" applyFill="1" applyBorder="1" applyAlignment="1">
      <alignment horizontal="center" vertical="center"/>
      <protection/>
    </xf>
    <xf numFmtId="0" fontId="115" fillId="25" borderId="27" xfId="83" applyBorder="1" applyAlignment="1">
      <alignment horizontal="left" vertical="center" wrapText="1" indent="1"/>
      <protection/>
    </xf>
    <xf numFmtId="0" fontId="115" fillId="25" borderId="0" xfId="83" applyBorder="1" applyAlignment="1">
      <alignment horizontal="left" vertical="center" wrapText="1" indent="1"/>
      <protection/>
    </xf>
    <xf numFmtId="0" fontId="115" fillId="25" borderId="26" xfId="83" applyBorder="1" applyAlignment="1">
      <alignment horizontal="left" vertical="center" wrapText="1" indent="1"/>
      <protection/>
    </xf>
    <xf numFmtId="49" fontId="98" fillId="7" borderId="31" xfId="69" applyBorder="1" applyAlignment="1">
      <alignment horizontal="center" vertical="center" wrapText="1"/>
      <protection/>
    </xf>
    <xf numFmtId="49" fontId="11" fillId="0" borderId="87" xfId="60" applyNumberFormat="1" applyFont="1" applyFill="1" applyBorder="1" applyAlignment="1">
      <alignment horizontal="center" vertical="center"/>
      <protection/>
    </xf>
    <xf numFmtId="49" fontId="98" fillId="7" borderId="34" xfId="69" applyBorder="1" applyAlignment="1">
      <alignment horizontal="left" vertical="center" wrapText="1"/>
      <protection/>
    </xf>
    <xf numFmtId="49" fontId="98" fillId="7" borderId="31" xfId="69" applyBorder="1" applyAlignment="1">
      <alignment horizontal="left" vertical="center" wrapText="1"/>
      <protection/>
    </xf>
    <xf numFmtId="181" fontId="98" fillId="28" borderId="109" xfId="54" applyBorder="1">
      <alignment horizontal="center" vertical="center" wrapText="1"/>
      <protection/>
    </xf>
    <xf numFmtId="181" fontId="98" fillId="28" borderId="110" xfId="54" applyBorder="1">
      <alignment horizontal="center" vertical="center" wrapText="1"/>
      <protection/>
    </xf>
    <xf numFmtId="49" fontId="109" fillId="28" borderId="31" xfId="71" applyNumberFormat="1" applyBorder="1" applyAlignment="1">
      <alignment horizontal="center" vertical="center"/>
      <protection/>
    </xf>
    <xf numFmtId="49" fontId="4" fillId="0" borderId="31" xfId="0" applyNumberFormat="1" applyFont="1" applyFill="1" applyBorder="1" applyAlignment="1">
      <alignment horizontal="center" vertical="center" wrapText="1"/>
    </xf>
    <xf numFmtId="49" fontId="11" fillId="28" borderId="30" xfId="60" applyNumberFormat="1" applyFont="1" applyFill="1" applyBorder="1" applyAlignment="1">
      <alignment horizontal="center" vertical="center"/>
      <protection/>
    </xf>
    <xf numFmtId="49" fontId="11" fillId="28" borderId="34" xfId="60" applyNumberFormat="1" applyFont="1" applyFill="1" applyBorder="1" applyAlignment="1">
      <alignment horizontal="center" vertical="center"/>
      <protection/>
    </xf>
    <xf numFmtId="49" fontId="98" fillId="7" borderId="8" xfId="69">
      <alignment horizontal="center" vertical="center" wrapText="1"/>
      <protection/>
    </xf>
    <xf numFmtId="49" fontId="11" fillId="0" borderId="105" xfId="60" applyNumberFormat="1" applyFont="1" applyFill="1" applyBorder="1" applyAlignment="1">
      <alignment horizontal="center" vertical="center"/>
      <protection/>
    </xf>
    <xf numFmtId="49" fontId="24" fillId="28" borderId="31" xfId="69" applyFont="1" applyFill="1" applyBorder="1" applyAlignment="1">
      <alignment horizontal="center" vertical="center" wrapText="1"/>
      <protection/>
    </xf>
    <xf numFmtId="49" fontId="11" fillId="0" borderId="25" xfId="60" applyNumberFormat="1" applyFont="1" applyFill="1" applyBorder="1" applyAlignment="1">
      <alignment horizontal="center" vertical="center"/>
      <protection/>
    </xf>
    <xf numFmtId="49" fontId="11" fillId="0" borderId="86" xfId="60" applyNumberFormat="1" applyFont="1" applyFill="1" applyBorder="1" applyAlignment="1">
      <alignment horizontal="center" vertical="center"/>
      <protection/>
    </xf>
    <xf numFmtId="49" fontId="11" fillId="0" borderId="31" xfId="60" applyNumberFormat="1" applyFont="1" applyFill="1" applyBorder="1" applyAlignment="1">
      <alignment horizontal="center" vertical="center" wrapText="1"/>
      <protection/>
    </xf>
    <xf numFmtId="49" fontId="11" fillId="0" borderId="31" xfId="69" applyFont="1" applyFill="1" applyBorder="1" applyAlignment="1">
      <alignment horizontal="center" vertical="center" wrapText="1"/>
      <protection/>
    </xf>
    <xf numFmtId="0" fontId="115" fillId="25" borderId="111" xfId="83" applyBorder="1">
      <alignment horizontal="center" vertical="center" wrapText="1"/>
      <protection/>
    </xf>
    <xf numFmtId="0" fontId="115" fillId="25" borderId="112" xfId="83" applyBorder="1" applyAlignment="1">
      <alignment horizontal="left" vertical="center" wrapText="1" indent="1"/>
      <protection/>
    </xf>
    <xf numFmtId="0" fontId="115" fillId="25" borderId="113" xfId="83" applyBorder="1" applyAlignment="1">
      <alignment horizontal="left" vertical="center" wrapText="1" indent="1"/>
      <protection/>
    </xf>
    <xf numFmtId="0" fontId="115" fillId="25" borderId="114" xfId="83" applyBorder="1" applyAlignment="1">
      <alignment horizontal="left" vertical="center" wrapText="1" indent="1"/>
      <protection/>
    </xf>
    <xf numFmtId="0" fontId="109" fillId="28" borderId="115" xfId="71" applyBorder="1" applyAlignment="1">
      <alignment horizontal="center" vertical="center"/>
      <protection/>
    </xf>
    <xf numFmtId="0" fontId="109" fillId="28" borderId="116" xfId="71" applyBorder="1" applyAlignment="1">
      <alignment horizontal="center" vertical="center"/>
      <protection/>
    </xf>
    <xf numFmtId="0" fontId="109" fillId="28" borderId="117" xfId="71" applyBorder="1" applyAlignment="1">
      <alignment horizontal="center" vertical="center"/>
      <protection/>
    </xf>
    <xf numFmtId="49" fontId="109" fillId="28" borderId="115" xfId="71" applyNumberFormat="1" applyBorder="1" applyAlignment="1">
      <alignment horizontal="center" vertical="center"/>
      <protection/>
    </xf>
    <xf numFmtId="49" fontId="109" fillId="28" borderId="117" xfId="71" applyNumberFormat="1" applyBorder="1" applyAlignment="1">
      <alignment horizontal="center" vertical="center"/>
      <protection/>
    </xf>
    <xf numFmtId="0" fontId="11" fillId="0" borderId="82" xfId="0" applyFont="1" applyFill="1" applyBorder="1" applyAlignment="1">
      <alignment horizontal="left" vertical="center" wrapText="1" indent="1"/>
    </xf>
    <xf numFmtId="0" fontId="11" fillId="0" borderId="83" xfId="0" applyFont="1" applyFill="1" applyBorder="1" applyAlignment="1">
      <alignment horizontal="left" vertical="center" wrapText="1" indent="1"/>
    </xf>
    <xf numFmtId="0" fontId="11" fillId="0" borderId="84" xfId="0" applyFont="1" applyFill="1" applyBorder="1" applyAlignment="1">
      <alignment horizontal="left" vertical="center" wrapText="1" indent="1"/>
    </xf>
    <xf numFmtId="0" fontId="3" fillId="0" borderId="0" xfId="60">
      <alignment/>
      <protection/>
    </xf>
    <xf numFmtId="2" fontId="5" fillId="7" borderId="30" xfId="0" applyNumberFormat="1" applyFont="1" applyFill="1" applyBorder="1" applyAlignment="1">
      <alignment horizontal="center" vertical="center" wrapText="1"/>
    </xf>
    <xf numFmtId="2" fontId="5" fillId="7" borderId="34" xfId="0" applyNumberFormat="1" applyFont="1" applyFill="1" applyBorder="1" applyAlignment="1">
      <alignment horizontal="center" vertical="center" wrapText="1"/>
    </xf>
    <xf numFmtId="49" fontId="11" fillId="0" borderId="34" xfId="60" applyNumberFormat="1" applyFont="1" applyFill="1" applyBorder="1" applyAlignment="1">
      <alignment horizontal="center" vertical="center"/>
      <protection/>
    </xf>
    <xf numFmtId="0" fontId="115" fillId="25" borderId="30" xfId="83" applyFill="1" applyBorder="1" applyAlignment="1">
      <alignment horizontal="left" vertical="center" wrapText="1" indent="1"/>
      <protection/>
    </xf>
    <xf numFmtId="0" fontId="115" fillId="25" borderId="43" xfId="83" applyFill="1" applyBorder="1" applyAlignment="1">
      <alignment horizontal="left" vertical="center" wrapText="1" indent="1"/>
      <protection/>
    </xf>
    <xf numFmtId="0" fontId="115" fillId="25" borderId="34" xfId="83" applyFill="1" applyBorder="1" applyAlignment="1">
      <alignment horizontal="left" vertical="center" wrapText="1" indent="1"/>
      <protection/>
    </xf>
    <xf numFmtId="49" fontId="115" fillId="25" borderId="90" xfId="83" applyNumberFormat="1" applyFill="1" applyBorder="1" applyAlignment="1">
      <alignment horizontal="center" vertical="center" wrapText="1"/>
      <protection/>
    </xf>
    <xf numFmtId="49" fontId="115" fillId="25" borderId="87" xfId="83" applyNumberFormat="1" applyFill="1" applyBorder="1" applyAlignment="1">
      <alignment horizontal="center" vertical="center" wrapText="1"/>
      <protection/>
    </xf>
    <xf numFmtId="49" fontId="115" fillId="25" borderId="34" xfId="83" applyNumberFormat="1" applyFill="1" applyBorder="1" applyAlignment="1">
      <alignment horizontal="center" vertical="center" wrapText="1"/>
      <protection/>
    </xf>
    <xf numFmtId="49" fontId="115" fillId="25" borderId="31" xfId="83" applyNumberFormat="1" applyFill="1" applyBorder="1" applyAlignment="1">
      <alignment horizontal="center" vertical="center" wrapText="1"/>
      <protection/>
    </xf>
    <xf numFmtId="49" fontId="98" fillId="28" borderId="31" xfId="69" applyFill="1" applyBorder="1" applyAlignment="1">
      <alignment horizontal="center" vertical="center" wrapText="1"/>
      <protection/>
    </xf>
    <xf numFmtId="49" fontId="124" fillId="0" borderId="34" xfId="69" applyFont="1" applyFill="1" applyBorder="1" applyAlignment="1">
      <alignment horizontal="center" vertical="center" wrapText="1"/>
      <protection/>
    </xf>
    <xf numFmtId="49" fontId="109" fillId="28" borderId="86" xfId="71" applyNumberFormat="1" applyBorder="1" applyAlignment="1">
      <alignment horizontal="center" vertical="center"/>
      <protection/>
    </xf>
    <xf numFmtId="49" fontId="98" fillId="7" borderId="30" xfId="69" applyNumberFormat="1" applyBorder="1" applyAlignment="1">
      <alignment horizontal="center" vertical="center" wrapText="1"/>
      <protection/>
    </xf>
    <xf numFmtId="49" fontId="98" fillId="7" borderId="34" xfId="69" applyNumberFormat="1" applyBorder="1" applyAlignment="1">
      <alignment horizontal="center" vertical="center" wrapText="1"/>
      <protection/>
    </xf>
    <xf numFmtId="49" fontId="124" fillId="28" borderId="31" xfId="69" applyNumberFormat="1" applyFont="1" applyFill="1" applyBorder="1" applyAlignment="1">
      <alignment horizontal="center" vertical="center" wrapText="1"/>
      <protection/>
    </xf>
    <xf numFmtId="49" fontId="5" fillId="7" borderId="31" xfId="60" applyNumberFormat="1" applyFont="1" applyFill="1" applyBorder="1" applyAlignment="1">
      <alignment horizontal="center" vertical="center"/>
      <protection/>
    </xf>
    <xf numFmtId="49" fontId="115" fillId="25" borderId="31" xfId="38" applyNumberFormat="1" applyFont="1" applyBorder="1" applyAlignment="1">
      <alignment horizontal="center" vertical="center" wrapText="1"/>
    </xf>
    <xf numFmtId="49" fontId="109" fillId="28" borderId="31" xfId="68" applyNumberFormat="1" applyFont="1" applyFill="1" applyBorder="1" applyAlignment="1">
      <alignment horizontal="center" vertical="center"/>
      <protection/>
    </xf>
    <xf numFmtId="49" fontId="98" fillId="7" borderId="31" xfId="20" applyNumberFormat="1" applyFont="1" applyBorder="1" applyAlignment="1">
      <alignment horizontal="center" vertical="center"/>
    </xf>
    <xf numFmtId="0" fontId="5" fillId="7" borderId="30" xfId="0" applyFont="1" applyFill="1" applyBorder="1" applyAlignment="1">
      <alignment horizontal="left" vertical="center" wrapText="1" indent="1"/>
    </xf>
    <xf numFmtId="0" fontId="5" fillId="7" borderId="43" xfId="0" applyFont="1" applyFill="1" applyBorder="1" applyAlignment="1">
      <alignment horizontal="left" vertical="center" wrapText="1" indent="1"/>
    </xf>
    <xf numFmtId="0" fontId="138" fillId="7" borderId="43" xfId="0" applyFont="1" applyFill="1" applyBorder="1" applyAlignment="1">
      <alignment horizontal="center" vertical="center" wrapText="1"/>
    </xf>
    <xf numFmtId="0" fontId="138" fillId="7" borderId="34" xfId="0" applyFont="1" applyFill="1" applyBorder="1" applyAlignment="1">
      <alignment horizontal="center" vertical="center" wrapText="1"/>
    </xf>
    <xf numFmtId="0" fontId="138" fillId="28" borderId="43" xfId="0" applyFont="1" applyFill="1" applyBorder="1" applyAlignment="1">
      <alignment horizontal="center" vertical="center" wrapText="1"/>
    </xf>
    <xf numFmtId="0" fontId="138" fillId="28" borderId="34" xfId="0" applyFont="1" applyFill="1" applyBorder="1" applyAlignment="1">
      <alignment horizontal="center" vertical="center" wrapText="1"/>
    </xf>
    <xf numFmtId="49" fontId="124" fillId="28" borderId="34" xfId="69" applyFont="1" applyFill="1" applyBorder="1" applyAlignment="1">
      <alignment horizontal="left" vertical="center" wrapText="1" indent="1"/>
      <protection/>
    </xf>
    <xf numFmtId="49" fontId="98" fillId="7" borderId="30" xfId="69" applyFill="1" applyBorder="1" applyAlignment="1">
      <alignment horizontal="left" vertical="center" wrapText="1" indent="1"/>
      <protection/>
    </xf>
    <xf numFmtId="49" fontId="98" fillId="7" borderId="43" xfId="69" applyFill="1" applyBorder="1" applyAlignment="1">
      <alignment horizontal="left" vertical="center" wrapText="1" indent="1"/>
      <protection/>
    </xf>
    <xf numFmtId="49" fontId="98" fillId="7" borderId="34" xfId="69" applyFill="1" applyBorder="1" applyAlignment="1">
      <alignment horizontal="left" vertical="center" wrapText="1" indent="1"/>
      <protection/>
    </xf>
    <xf numFmtId="0" fontId="11" fillId="0" borderId="118" xfId="0" applyFont="1" applyFill="1" applyBorder="1" applyAlignment="1">
      <alignment horizontal="left" vertical="center" wrapText="1" indent="1"/>
    </xf>
    <xf numFmtId="0" fontId="11" fillId="0" borderId="119" xfId="0" applyFont="1" applyFill="1" applyBorder="1" applyAlignment="1">
      <alignment horizontal="left" vertical="center" wrapText="1" indent="1"/>
    </xf>
    <xf numFmtId="0" fontId="11" fillId="0" borderId="120" xfId="0" applyFont="1" applyFill="1" applyBorder="1" applyAlignment="1">
      <alignment horizontal="left" vertical="center" wrapText="1" indent="1"/>
    </xf>
    <xf numFmtId="0" fontId="138" fillId="0" borderId="121" xfId="0" applyFont="1" applyFill="1" applyBorder="1" applyAlignment="1">
      <alignment horizontal="center" vertical="center" wrapText="1"/>
    </xf>
    <xf numFmtId="0" fontId="138" fillId="0" borderId="122" xfId="0" applyFont="1" applyFill="1" applyBorder="1" applyAlignment="1">
      <alignment horizontal="center" vertical="center" wrapText="1"/>
    </xf>
    <xf numFmtId="0" fontId="138" fillId="0" borderId="123" xfId="0" applyFont="1" applyFill="1" applyBorder="1" applyAlignment="1">
      <alignment horizontal="center" vertical="center" wrapText="1"/>
    </xf>
    <xf numFmtId="0" fontId="138" fillId="0" borderId="27" xfId="0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horizontal="center" vertical="center" wrapText="1"/>
    </xf>
    <xf numFmtId="0" fontId="138" fillId="0" borderId="26" xfId="0" applyFont="1" applyFill="1" applyBorder="1" applyAlignment="1">
      <alignment horizontal="center" vertical="center" wrapText="1"/>
    </xf>
    <xf numFmtId="0" fontId="138" fillId="0" borderId="88" xfId="0" applyFont="1" applyFill="1" applyBorder="1" applyAlignment="1">
      <alignment horizontal="center" vertical="center" wrapText="1"/>
    </xf>
    <xf numFmtId="0" fontId="138" fillId="0" borderId="89" xfId="0" applyFont="1" applyFill="1" applyBorder="1" applyAlignment="1">
      <alignment horizontal="center" vertical="center" wrapText="1"/>
    </xf>
    <xf numFmtId="0" fontId="138" fillId="0" borderId="90" xfId="0" applyFont="1" applyFill="1" applyBorder="1" applyAlignment="1">
      <alignment horizontal="center" vertical="center" wrapText="1"/>
    </xf>
    <xf numFmtId="0" fontId="109" fillId="28" borderId="24" xfId="71" applyBorder="1" applyAlignment="1">
      <alignment horizontal="center" vertical="center"/>
      <protection/>
    </xf>
    <xf numFmtId="0" fontId="109" fillId="28" borderId="85" xfId="71" applyBorder="1" applyAlignment="1">
      <alignment horizontal="center" vertical="center"/>
      <protection/>
    </xf>
    <xf numFmtId="0" fontId="109" fillId="28" borderId="25" xfId="71" applyBorder="1" applyAlignment="1">
      <alignment horizontal="center" vertical="center"/>
      <protection/>
    </xf>
    <xf numFmtId="49" fontId="124" fillId="0" borderId="34" xfId="69" applyFont="1" applyFill="1" applyBorder="1" applyAlignment="1">
      <alignment horizontal="left" vertical="center" wrapText="1" indent="1"/>
      <protection/>
    </xf>
    <xf numFmtId="0" fontId="115" fillId="25" borderId="88" xfId="83" applyFill="1" applyBorder="1" applyAlignment="1">
      <alignment horizontal="left" vertical="center" wrapText="1" indent="1"/>
      <protection/>
    </xf>
    <xf numFmtId="0" fontId="115" fillId="25" borderId="89" xfId="83" applyFill="1" applyBorder="1" applyAlignment="1">
      <alignment horizontal="left" vertical="center" wrapText="1" indent="1"/>
      <protection/>
    </xf>
    <xf numFmtId="0" fontId="115" fillId="25" borderId="90" xfId="83" applyFill="1" applyBorder="1" applyAlignment="1">
      <alignment horizontal="left" vertical="center" wrapText="1" indent="1"/>
      <protection/>
    </xf>
    <xf numFmtId="2" fontId="7" fillId="0" borderId="30" xfId="69" applyNumberFormat="1" applyFont="1" applyFill="1" applyBorder="1" applyAlignment="1">
      <alignment horizontal="center" vertical="center" wrapText="1"/>
      <protection/>
    </xf>
    <xf numFmtId="2" fontId="7" fillId="0" borderId="34" xfId="69" applyNumberFormat="1" applyFont="1" applyFill="1" applyBorder="1" applyAlignment="1">
      <alignment horizontal="center" vertical="center" wrapText="1"/>
      <protection/>
    </xf>
    <xf numFmtId="49" fontId="98" fillId="7" borderId="93" xfId="69" applyBorder="1" applyAlignment="1">
      <alignment horizontal="left" vertical="center" wrapText="1" indent="1"/>
      <protection/>
    </xf>
    <xf numFmtId="49" fontId="98" fillId="7" borderId="94" xfId="69" applyBorder="1" applyAlignment="1">
      <alignment horizontal="left" vertical="center" wrapText="1" indent="1"/>
      <protection/>
    </xf>
    <xf numFmtId="49" fontId="98" fillId="7" borderId="95" xfId="69" applyBorder="1" applyAlignment="1">
      <alignment horizontal="left" vertical="center" wrapText="1" indent="1"/>
      <protection/>
    </xf>
    <xf numFmtId="2" fontId="98" fillId="7" borderId="79" xfId="69" applyNumberFormat="1" applyBorder="1">
      <alignment horizontal="center" vertical="center" wrapText="1"/>
      <protection/>
    </xf>
    <xf numFmtId="2" fontId="98" fillId="7" borderId="81" xfId="69" applyNumberFormat="1" applyBorder="1">
      <alignment horizontal="center" vertical="center" wrapText="1"/>
      <protection/>
    </xf>
    <xf numFmtId="2" fontId="98" fillId="7" borderId="93" xfId="69" applyNumberFormat="1" applyBorder="1">
      <alignment horizontal="center" vertical="center" wrapText="1"/>
      <protection/>
    </xf>
    <xf numFmtId="2" fontId="98" fillId="7" borderId="95" xfId="69" applyNumberFormat="1" applyBorder="1">
      <alignment horizontal="center" vertical="center" wrapText="1"/>
      <protection/>
    </xf>
    <xf numFmtId="181" fontId="98" fillId="28" borderId="124" xfId="54" applyBorder="1">
      <alignment horizontal="center" vertical="center" wrapText="1"/>
      <protection/>
    </xf>
    <xf numFmtId="181" fontId="98" fillId="28" borderId="125" xfId="54" applyBorder="1">
      <alignment horizontal="center" vertical="center" wrapText="1"/>
      <protection/>
    </xf>
    <xf numFmtId="0" fontId="11" fillId="0" borderId="90" xfId="0" applyFont="1" applyFill="1" applyBorder="1" applyAlignment="1">
      <alignment horizontal="left" vertical="center" wrapText="1"/>
    </xf>
    <xf numFmtId="0" fontId="11" fillId="0" borderId="87" xfId="0" applyFont="1" applyFill="1" applyBorder="1" applyAlignment="1">
      <alignment horizontal="left" vertical="center" wrapText="1"/>
    </xf>
    <xf numFmtId="49" fontId="11" fillId="0" borderId="30" xfId="69" applyFont="1" applyFill="1" applyBorder="1" applyAlignment="1">
      <alignment horizontal="left" vertical="center" wrapText="1" indent="1"/>
      <protection/>
    </xf>
    <xf numFmtId="49" fontId="11" fillId="0" borderId="43" xfId="69" applyFont="1" applyFill="1" applyBorder="1" applyAlignment="1">
      <alignment horizontal="left" vertical="center" wrapText="1" indent="1"/>
      <protection/>
    </xf>
    <xf numFmtId="49" fontId="11" fillId="0" borderId="34" xfId="69" applyFont="1" applyFill="1" applyBorder="1" applyAlignment="1">
      <alignment horizontal="left" vertical="center" wrapText="1" indent="1"/>
      <protection/>
    </xf>
    <xf numFmtId="0" fontId="109" fillId="28" borderId="88" xfId="71" applyBorder="1" applyAlignment="1">
      <alignment horizontal="center" vertical="center"/>
      <protection/>
    </xf>
    <xf numFmtId="0" fontId="109" fillId="28" borderId="89" xfId="71" applyBorder="1" applyAlignment="1">
      <alignment horizontal="center" vertical="center"/>
      <protection/>
    </xf>
    <xf numFmtId="0" fontId="109" fillId="28" borderId="90" xfId="71" applyBorder="1" applyAlignment="1">
      <alignment horizontal="center" vertical="center"/>
      <protection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123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88" xfId="0" applyFont="1" applyFill="1" applyBorder="1" applyAlignment="1">
      <alignment horizontal="center" vertical="center" textRotation="90" wrapText="1"/>
    </xf>
    <xf numFmtId="0" fontId="5" fillId="0" borderId="90" xfId="0" applyFont="1" applyFill="1" applyBorder="1" applyAlignment="1">
      <alignment horizontal="center" vertical="center" textRotation="90" wrapText="1"/>
    </xf>
    <xf numFmtId="181" fontId="98" fillId="28" borderId="126" xfId="54" applyBorder="1">
      <alignment horizontal="center" vertical="center" wrapText="1"/>
      <protection/>
    </xf>
    <xf numFmtId="181" fontId="98" fillId="28" borderId="127" xfId="54" applyBorder="1">
      <alignment horizontal="center" vertical="center" wrapText="1"/>
      <protection/>
    </xf>
    <xf numFmtId="0" fontId="11" fillId="0" borderId="12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5" fillId="25" borderId="27" xfId="83" applyBorder="1" applyAlignment="1">
      <alignment horizontal="left" vertical="center" wrapText="1"/>
      <protection/>
    </xf>
    <xf numFmtId="0" fontId="115" fillId="25" borderId="0" xfId="83" applyBorder="1" applyAlignment="1">
      <alignment horizontal="left" vertical="center" wrapText="1"/>
      <protection/>
    </xf>
    <xf numFmtId="0" fontId="115" fillId="25" borderId="26" xfId="83" applyBorder="1" applyAlignment="1">
      <alignment horizontal="left" vertical="center" wrapText="1"/>
      <protection/>
    </xf>
    <xf numFmtId="181" fontId="98" fillId="28" borderId="8" xfId="52" applyFill="1">
      <alignment horizontal="center" vertical="center" wrapText="1"/>
      <protection/>
    </xf>
    <xf numFmtId="0" fontId="9" fillId="0" borderId="0" xfId="59">
      <alignment/>
      <protection/>
    </xf>
    <xf numFmtId="181" fontId="98" fillId="7" borderId="129" xfId="52" applyBorder="1">
      <alignment horizontal="center" vertical="center" wrapText="1"/>
      <protection/>
    </xf>
    <xf numFmtId="181" fontId="98" fillId="7" borderId="130" xfId="52" applyBorder="1">
      <alignment horizontal="center" vertical="center" wrapText="1"/>
      <protection/>
    </xf>
    <xf numFmtId="0" fontId="99" fillId="28" borderId="8" xfId="53">
      <alignment horizontal="center" vertical="center"/>
    </xf>
    <xf numFmtId="2" fontId="98" fillId="7" borderId="8" xfId="69" applyNumberFormat="1">
      <alignment horizontal="center" vertical="center" wrapText="1"/>
      <protection/>
    </xf>
    <xf numFmtId="0" fontId="9" fillId="0" borderId="131" xfId="59" applyBorder="1">
      <alignment/>
      <protection/>
    </xf>
    <xf numFmtId="181" fontId="98" fillId="28" borderId="132" xfId="54" applyBorder="1">
      <alignment horizontal="center" vertical="center" wrapText="1"/>
      <protection/>
    </xf>
    <xf numFmtId="49" fontId="98" fillId="7" borderId="31" xfId="69" applyBorder="1" applyAlignment="1">
      <alignment horizontal="left" vertical="center" wrapText="1" indent="1"/>
      <protection/>
    </xf>
    <xf numFmtId="49" fontId="98" fillId="7" borderId="31" xfId="69" applyFill="1" applyBorder="1" applyAlignment="1">
      <alignment horizontal="left" vertical="center" wrapText="1" indent="1"/>
      <protection/>
    </xf>
    <xf numFmtId="49" fontId="98" fillId="7" borderId="79" xfId="69" applyBorder="1" applyAlignment="1">
      <alignment horizontal="left" vertical="center" wrapText="1" indent="1"/>
      <protection/>
    </xf>
    <xf numFmtId="49" fontId="98" fillId="7" borderId="80" xfId="69" applyBorder="1" applyAlignment="1">
      <alignment horizontal="left" vertical="center" wrapText="1" indent="1"/>
      <protection/>
    </xf>
    <xf numFmtId="49" fontId="98" fillId="7" borderId="81" xfId="69" applyBorder="1" applyAlignment="1">
      <alignment horizontal="left" vertical="center" wrapText="1" indent="1"/>
      <protection/>
    </xf>
    <xf numFmtId="49" fontId="98" fillId="28" borderId="30" xfId="69" applyFill="1" applyBorder="1" applyAlignment="1">
      <alignment horizontal="left" vertical="center" wrapText="1" indent="1"/>
      <protection/>
    </xf>
    <xf numFmtId="49" fontId="98" fillId="28" borderId="43" xfId="69" applyFill="1" applyBorder="1" applyAlignment="1">
      <alignment horizontal="left" vertical="center" wrapText="1" indent="1"/>
      <protection/>
    </xf>
    <xf numFmtId="0" fontId="115" fillId="25" borderId="24" xfId="83" applyFill="1" applyBorder="1" applyAlignment="1">
      <alignment horizontal="left" vertical="center" wrapText="1" indent="1"/>
      <protection/>
    </xf>
    <xf numFmtId="0" fontId="115" fillId="25" borderId="85" xfId="83" applyFill="1" applyBorder="1" applyAlignment="1">
      <alignment horizontal="left" vertical="center" wrapText="1" indent="1"/>
      <protection/>
    </xf>
    <xf numFmtId="0" fontId="115" fillId="25" borderId="25" xfId="83" applyFill="1" applyBorder="1" applyAlignment="1">
      <alignment horizontal="left" vertical="center" wrapText="1" indent="1"/>
      <protection/>
    </xf>
    <xf numFmtId="2" fontId="98" fillId="7" borderId="97" xfId="69" applyNumberFormat="1" applyFont="1" applyBorder="1">
      <alignment horizontal="center" vertical="center" wrapText="1"/>
      <protection/>
    </xf>
    <xf numFmtId="2" fontId="98" fillId="7" borderId="98" xfId="69" applyNumberFormat="1" applyFont="1" applyBorder="1">
      <alignment horizontal="center" vertical="center" wrapText="1"/>
      <protection/>
    </xf>
    <xf numFmtId="181" fontId="98" fillId="7" borderId="97" xfId="69" applyNumberFormat="1" applyFont="1" applyBorder="1">
      <alignment horizontal="center" vertical="center" wrapText="1"/>
      <protection/>
    </xf>
    <xf numFmtId="181" fontId="98" fillId="7" borderId="98" xfId="69" applyNumberFormat="1" applyFont="1" applyBorder="1">
      <alignment horizontal="center" vertical="center" wrapText="1"/>
      <protection/>
    </xf>
    <xf numFmtId="2" fontId="7" fillId="28" borderId="30" xfId="0" applyNumberFormat="1" applyFont="1" applyFill="1" applyBorder="1" applyAlignment="1">
      <alignment horizontal="center" vertical="center" wrapText="1"/>
    </xf>
    <xf numFmtId="2" fontId="7" fillId="28" borderId="34" xfId="0" applyNumberFormat="1" applyFont="1" applyFill="1" applyBorder="1" applyAlignment="1">
      <alignment horizontal="center" vertical="center" wrapText="1"/>
    </xf>
    <xf numFmtId="0" fontId="115" fillId="25" borderId="31" xfId="83" applyBorder="1" applyAlignment="1">
      <alignment horizontal="left" vertical="center" wrapText="1" indent="1"/>
      <protection/>
    </xf>
    <xf numFmtId="49" fontId="5" fillId="0" borderId="31" xfId="60" applyNumberFormat="1" applyFont="1" applyFill="1" applyBorder="1" applyAlignment="1">
      <alignment horizontal="center" vertical="center"/>
      <protection/>
    </xf>
    <xf numFmtId="0" fontId="109" fillId="28" borderId="31" xfId="71" applyBorder="1" applyAlignment="1">
      <alignment horizontal="center" vertical="center"/>
      <protection/>
    </xf>
    <xf numFmtId="0" fontId="5" fillId="0" borderId="31" xfId="0" applyFont="1" applyFill="1" applyBorder="1" applyAlignment="1">
      <alignment horizontal="left" vertical="center" wrapText="1" indent="1"/>
    </xf>
    <xf numFmtId="2" fontId="100" fillId="0" borderId="35" xfId="32" applyNumberFormat="1" applyFont="1" applyFill="1" applyBorder="1" applyAlignment="1">
      <alignment horizontal="center" vertical="center" wrapText="1"/>
    </xf>
    <xf numFmtId="2" fontId="100" fillId="0" borderId="12" xfId="32" applyNumberFormat="1" applyFont="1" applyFill="1" applyBorder="1" applyAlignment="1">
      <alignment horizontal="center" vertical="center" wrapText="1"/>
    </xf>
    <xf numFmtId="0" fontId="139" fillId="0" borderId="31" xfId="32" applyFont="1" applyFill="1" applyBorder="1" applyAlignment="1">
      <alignment horizontal="center" vertical="center" wrapText="1"/>
    </xf>
    <xf numFmtId="49" fontId="11" fillId="28" borderId="31" xfId="60" applyNumberFormat="1" applyFont="1" applyFill="1" applyBorder="1" applyAlignment="1">
      <alignment horizontal="center" vertical="center" wrapText="1"/>
      <protection/>
    </xf>
    <xf numFmtId="181" fontId="98" fillId="28" borderId="8" xfId="54" applyFill="1">
      <alignment horizontal="center" vertical="center" wrapText="1"/>
      <protection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88" xfId="0" applyFont="1" applyFill="1" applyBorder="1" applyAlignment="1">
      <alignment horizontal="center" vertical="center" wrapText="1"/>
    </xf>
    <xf numFmtId="0" fontId="35" fillId="0" borderId="89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49" fontId="139" fillId="0" borderId="24" xfId="32" applyNumberFormat="1" applyFont="1" applyFill="1" applyBorder="1" applyAlignment="1">
      <alignment horizontal="center" vertical="center"/>
    </xf>
    <xf numFmtId="49" fontId="139" fillId="0" borderId="85" xfId="32" applyNumberFormat="1" applyFont="1" applyFill="1" applyBorder="1" applyAlignment="1">
      <alignment horizontal="center" vertical="center"/>
    </xf>
    <xf numFmtId="49" fontId="139" fillId="0" borderId="133" xfId="32" applyNumberFormat="1" applyFont="1" applyFill="1" applyBorder="1" applyAlignment="1">
      <alignment horizontal="center" vertical="center"/>
    </xf>
    <xf numFmtId="49" fontId="139" fillId="0" borderId="88" xfId="32" applyNumberFormat="1" applyFont="1" applyFill="1" applyBorder="1" applyAlignment="1">
      <alignment horizontal="center" vertical="center"/>
    </xf>
    <xf numFmtId="49" fontId="139" fillId="0" borderId="89" xfId="32" applyNumberFormat="1" applyFont="1" applyFill="1" applyBorder="1" applyAlignment="1">
      <alignment horizontal="center" vertical="center"/>
    </xf>
    <xf numFmtId="49" fontId="139" fillId="0" borderId="134" xfId="32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140" fillId="45" borderId="30" xfId="68" applyFont="1" applyFill="1" applyBorder="1" applyAlignment="1">
      <alignment horizontal="center" vertical="center" wrapText="1"/>
      <protection/>
    </xf>
    <xf numFmtId="0" fontId="140" fillId="45" borderId="43" xfId="68" applyFont="1" applyFill="1" applyBorder="1" applyAlignment="1">
      <alignment horizontal="center" vertical="center" wrapText="1"/>
      <protection/>
    </xf>
    <xf numFmtId="0" fontId="140" fillId="45" borderId="34" xfId="68" applyFont="1" applyFill="1" applyBorder="1" applyAlignment="1">
      <alignment horizontal="center" vertical="center" wrapText="1"/>
      <protection/>
    </xf>
    <xf numFmtId="181" fontId="141" fillId="28" borderId="135" xfId="54" applyFont="1" applyBorder="1" applyAlignment="1">
      <alignment horizontal="center" vertical="center" wrapText="1"/>
      <protection/>
    </xf>
    <xf numFmtId="181" fontId="141" fillId="28" borderId="136" xfId="54" applyFont="1" applyBorder="1" applyAlignment="1">
      <alignment horizontal="center" vertical="center" wrapText="1"/>
      <protection/>
    </xf>
    <xf numFmtId="181" fontId="141" fillId="28" borderId="137" xfId="54" applyFont="1" applyBorder="1" applyAlignment="1">
      <alignment horizontal="center" vertical="center" wrapText="1"/>
      <protection/>
    </xf>
    <xf numFmtId="181" fontId="141" fillId="28" borderId="138" xfId="54" applyFont="1" applyBorder="1" applyAlignment="1">
      <alignment horizontal="center" vertical="center" wrapText="1"/>
      <protection/>
    </xf>
    <xf numFmtId="181" fontId="141" fillId="28" borderId="139" xfId="54" applyFont="1" applyBorder="1" applyAlignment="1">
      <alignment horizontal="center" vertical="center" wrapText="1"/>
      <protection/>
    </xf>
    <xf numFmtId="181" fontId="141" fillId="28" borderId="140" xfId="54" applyFont="1" applyBorder="1" applyAlignment="1">
      <alignment horizontal="center" vertical="center" wrapText="1"/>
      <protection/>
    </xf>
    <xf numFmtId="0" fontId="11" fillId="0" borderId="141" xfId="0" applyFont="1" applyFill="1" applyBorder="1" applyAlignment="1">
      <alignment horizontal="left" vertical="center" wrapText="1" indent="1"/>
    </xf>
    <xf numFmtId="0" fontId="115" fillId="25" borderId="30" xfId="83" applyBorder="1" applyAlignment="1">
      <alignment horizontal="center" vertical="center" wrapText="1"/>
      <protection/>
    </xf>
    <xf numFmtId="0" fontId="115" fillId="25" borderId="34" xfId="83" applyBorder="1" applyAlignment="1">
      <alignment horizontal="center" vertical="center" wrapText="1"/>
      <protection/>
    </xf>
    <xf numFmtId="0" fontId="11" fillId="0" borderId="30" xfId="39" applyFont="1" applyBorder="1" applyAlignment="1">
      <alignment horizontal="left" vertical="center" wrapText="1" indent="1"/>
      <protection/>
    </xf>
    <xf numFmtId="0" fontId="11" fillId="0" borderId="43" xfId="39" applyFont="1" applyBorder="1" applyAlignment="1">
      <alignment horizontal="left" vertical="center" wrapText="1" indent="1"/>
      <protection/>
    </xf>
    <xf numFmtId="0" fontId="11" fillId="0" borderId="12" xfId="0" applyFont="1" applyFill="1" applyBorder="1" applyAlignment="1">
      <alignment horizontal="left" vertical="center" wrapText="1" indent="1"/>
    </xf>
    <xf numFmtId="49" fontId="11" fillId="28" borderId="141" xfId="60" applyNumberFormat="1" applyFont="1" applyFill="1" applyBorder="1" applyAlignment="1">
      <alignment horizontal="center" vertical="center"/>
      <protection/>
    </xf>
    <xf numFmtId="2" fontId="7" fillId="0" borderId="142" xfId="0" applyNumberFormat="1" applyFont="1" applyFill="1" applyBorder="1" applyAlignment="1">
      <alignment horizontal="center" vertical="center" wrapText="1"/>
    </xf>
    <xf numFmtId="49" fontId="11" fillId="28" borderId="12" xfId="60" applyNumberFormat="1" applyFont="1" applyFill="1" applyBorder="1" applyAlignment="1">
      <alignment horizontal="center" vertical="center"/>
      <protection/>
    </xf>
    <xf numFmtId="0" fontId="11" fillId="28" borderId="31" xfId="60" applyNumberFormat="1" applyFont="1" applyFill="1" applyBorder="1" applyAlignment="1">
      <alignment horizontal="center" vertical="center"/>
      <protection/>
    </xf>
    <xf numFmtId="49" fontId="98" fillId="7" borderId="30" xfId="69" applyBorder="1" applyAlignment="1">
      <alignment horizontal="center" vertical="center" wrapText="1"/>
      <protection/>
    </xf>
    <xf numFmtId="49" fontId="98" fillId="7" borderId="34" xfId="69" applyBorder="1" applyAlignment="1">
      <alignment horizontal="center" vertical="center" wrapText="1"/>
      <protection/>
    </xf>
    <xf numFmtId="49" fontId="142" fillId="7" borderId="43" xfId="69" applyFont="1" applyBorder="1">
      <alignment horizontal="center" vertical="center" wrapText="1"/>
      <protection/>
    </xf>
    <xf numFmtId="49" fontId="142" fillId="7" borderId="34" xfId="69" applyFont="1" applyBorder="1">
      <alignment horizontal="center" vertical="center" wrapText="1"/>
      <protection/>
    </xf>
    <xf numFmtId="0" fontId="15" fillId="28" borderId="30" xfId="60" applyNumberFormat="1" applyFont="1" applyFill="1" applyBorder="1" applyAlignment="1">
      <alignment horizontal="center" vertical="center"/>
      <protection/>
    </xf>
    <xf numFmtId="0" fontId="15" fillId="28" borderId="34" xfId="60" applyNumberFormat="1" applyFont="1" applyFill="1" applyBorder="1" applyAlignment="1">
      <alignment horizontal="center" vertical="center"/>
      <protection/>
    </xf>
    <xf numFmtId="49" fontId="118" fillId="28" borderId="30" xfId="69" applyFont="1" applyFill="1" applyBorder="1" applyAlignment="1">
      <alignment horizontal="left" vertical="center" wrapText="1" indent="1"/>
      <protection/>
    </xf>
    <xf numFmtId="49" fontId="118" fillId="28" borderId="43" xfId="69" applyFont="1" applyFill="1" applyBorder="1" applyAlignment="1">
      <alignment horizontal="left" vertical="center" wrapText="1" indent="1"/>
      <protection/>
    </xf>
    <xf numFmtId="49" fontId="118" fillId="28" borderId="30" xfId="69" applyFont="1" applyFill="1" applyBorder="1" applyAlignment="1">
      <alignment horizontal="center" vertical="center" wrapText="1"/>
      <protection/>
    </xf>
    <xf numFmtId="49" fontId="118" fillId="28" borderId="34" xfId="69" applyFont="1" applyFill="1" applyBorder="1" applyAlignment="1">
      <alignment horizontal="center" vertical="center" wrapText="1"/>
      <protection/>
    </xf>
    <xf numFmtId="0" fontId="15" fillId="28" borderId="31" xfId="60" applyNumberFormat="1" applyFont="1" applyFill="1" applyBorder="1" applyAlignment="1">
      <alignment horizontal="center" vertical="center"/>
      <protection/>
    </xf>
    <xf numFmtId="0" fontId="11" fillId="0" borderId="31" xfId="39" applyFont="1" applyBorder="1" applyAlignment="1">
      <alignment horizontal="left" vertical="center" wrapText="1" indent="1"/>
      <protection/>
    </xf>
    <xf numFmtId="0" fontId="109" fillId="28" borderId="31" xfId="71" applyBorder="1" applyAlignment="1">
      <alignment horizontal="center" vertical="center" wrapText="1"/>
      <protection/>
    </xf>
    <xf numFmtId="0" fontId="115" fillId="25" borderId="31" xfId="83" applyBorder="1" applyAlignment="1">
      <alignment horizontal="center" vertical="center" wrapText="1"/>
      <protection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115" fillId="25" borderId="12" xfId="83" applyBorder="1" applyAlignment="1">
      <alignment horizontal="left" vertical="center" wrapText="1" indent="1"/>
      <protection/>
    </xf>
    <xf numFmtId="0" fontId="115" fillId="25" borderId="12" xfId="83" applyBorder="1" applyAlignment="1">
      <alignment horizontal="center" vertical="center" wrapText="1"/>
      <protection/>
    </xf>
    <xf numFmtId="49" fontId="5" fillId="0" borderId="12" xfId="60" applyNumberFormat="1" applyFont="1" applyFill="1" applyBorder="1" applyAlignment="1">
      <alignment horizontal="center" vertical="center"/>
      <protection/>
    </xf>
    <xf numFmtId="0" fontId="109" fillId="28" borderId="12" xfId="71" applyBorder="1" applyAlignment="1">
      <alignment horizontal="center" vertical="center"/>
      <protection/>
    </xf>
    <xf numFmtId="2" fontId="7" fillId="0" borderId="28" xfId="0" applyNumberFormat="1" applyFont="1" applyFill="1" applyBorder="1" applyAlignment="1">
      <alignment horizontal="center" vertical="center" wrapText="1"/>
    </xf>
    <xf numFmtId="0" fontId="139" fillId="0" borderId="12" xfId="32" applyFont="1" applyFill="1" applyBorder="1" applyAlignment="1">
      <alignment horizontal="center" vertical="center" wrapText="1"/>
    </xf>
    <xf numFmtId="49" fontId="139" fillId="0" borderId="12" xfId="32" applyNumberFormat="1" applyFont="1" applyFill="1" applyBorder="1" applyAlignment="1">
      <alignment horizontal="center" vertical="center"/>
    </xf>
    <xf numFmtId="49" fontId="11" fillId="0" borderId="12" xfId="60" applyNumberFormat="1" applyFont="1" applyFill="1" applyBorder="1" applyAlignment="1">
      <alignment horizontal="center" vertical="center"/>
      <protection/>
    </xf>
    <xf numFmtId="0" fontId="11" fillId="0" borderId="28" xfId="0" applyFont="1" applyFill="1" applyBorder="1" applyAlignment="1">
      <alignment horizontal="left" vertical="center" wrapText="1" indent="1"/>
    </xf>
    <xf numFmtId="0" fontId="11" fillId="0" borderId="29" xfId="0" applyFont="1" applyFill="1" applyBorder="1" applyAlignment="1">
      <alignment horizontal="left" vertical="center" wrapText="1" indent="1"/>
    </xf>
    <xf numFmtId="0" fontId="11" fillId="0" borderId="35" xfId="0" applyFont="1" applyFill="1" applyBorder="1" applyAlignment="1">
      <alignment horizontal="left" vertical="center" wrapText="1" indent="1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3" fillId="0" borderId="12" xfId="0" applyFont="1" applyFill="1" applyBorder="1" applyAlignment="1">
      <alignment horizontal="center" vertical="center"/>
    </xf>
    <xf numFmtId="0" fontId="144" fillId="7" borderId="29" xfId="83" applyFont="1" applyFill="1" applyBorder="1" applyAlignment="1">
      <alignment horizontal="left" vertical="center" wrapText="1" indent="1"/>
      <protection/>
    </xf>
    <xf numFmtId="0" fontId="144" fillId="7" borderId="35" xfId="83" applyFont="1" applyFill="1" applyBorder="1" applyAlignment="1">
      <alignment horizontal="left" vertical="center" wrapText="1" indent="1"/>
      <protection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11" fillId="0" borderId="28" xfId="59" applyFont="1" applyBorder="1" applyAlignment="1">
      <alignment horizontal="left" vertical="center" wrapText="1" indent="1"/>
      <protection/>
    </xf>
    <xf numFmtId="0" fontId="11" fillId="0" borderId="29" xfId="59" applyFont="1" applyBorder="1" applyAlignment="1">
      <alignment horizontal="left" vertical="center" wrapText="1" indent="1"/>
      <protection/>
    </xf>
    <xf numFmtId="0" fontId="145" fillId="25" borderId="12" xfId="83" applyFont="1">
      <alignment horizontal="center" vertical="center" wrapText="1"/>
      <protection/>
    </xf>
    <xf numFmtId="2" fontId="7" fillId="28" borderId="28" xfId="0" applyNumberFormat="1" applyFont="1" applyFill="1" applyBorder="1" applyAlignment="1">
      <alignment horizontal="center" vertical="center" wrapText="1"/>
    </xf>
    <xf numFmtId="2" fontId="7" fillId="28" borderId="35" xfId="0" applyNumberFormat="1" applyFont="1" applyFill="1" applyBorder="1" applyAlignment="1">
      <alignment horizontal="center" vertical="center" wrapText="1"/>
    </xf>
    <xf numFmtId="0" fontId="11" fillId="28" borderId="12" xfId="0" applyFont="1" applyFill="1" applyBorder="1" applyAlignment="1">
      <alignment horizontal="left" vertical="center" wrapText="1" indent="1"/>
    </xf>
    <xf numFmtId="49" fontId="5" fillId="7" borderId="12" xfId="60" applyNumberFormat="1" applyFont="1" applyFill="1" applyBorder="1" applyAlignment="1">
      <alignment horizontal="center" vertical="center"/>
      <protection/>
    </xf>
    <xf numFmtId="0" fontId="11" fillId="7" borderId="12" xfId="0" applyFont="1" applyFill="1" applyBorder="1" applyAlignment="1">
      <alignment horizontal="left" vertical="center" wrapText="1" indent="1"/>
    </xf>
    <xf numFmtId="49" fontId="5" fillId="28" borderId="28" xfId="60" applyNumberFormat="1" applyFont="1" applyFill="1" applyBorder="1" applyAlignment="1">
      <alignment horizontal="center" vertical="center"/>
      <protection/>
    </xf>
    <xf numFmtId="49" fontId="5" fillId="28" borderId="35" xfId="60" applyNumberFormat="1" applyFont="1" applyFill="1" applyBorder="1" applyAlignment="1">
      <alignment horizontal="center" vertical="center"/>
      <protection/>
    </xf>
    <xf numFmtId="49" fontId="5" fillId="28" borderId="12" xfId="60" applyNumberFormat="1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15" fillId="25" borderId="28" xfId="83" applyBorder="1" applyAlignment="1">
      <alignment horizontal="center" vertical="center" wrapText="1"/>
      <protection/>
    </xf>
    <xf numFmtId="0" fontId="115" fillId="25" borderId="35" xfId="83" applyBorder="1" applyAlignment="1">
      <alignment horizontal="center" vertical="center" wrapText="1"/>
      <protection/>
    </xf>
    <xf numFmtId="2" fontId="7" fillId="7" borderId="143" xfId="0" applyNumberFormat="1" applyFont="1" applyFill="1" applyBorder="1" applyAlignment="1">
      <alignment horizontal="center" vertical="center" wrapText="1"/>
    </xf>
    <xf numFmtId="2" fontId="7" fillId="7" borderId="144" xfId="0" applyNumberFormat="1" applyFont="1" applyFill="1" applyBorder="1" applyAlignment="1">
      <alignment horizontal="center" vertical="center" wrapText="1"/>
    </xf>
    <xf numFmtId="2" fontId="7" fillId="7" borderId="145" xfId="0" applyNumberFormat="1" applyFont="1" applyFill="1" applyBorder="1" applyAlignment="1">
      <alignment horizontal="center" vertical="center" wrapText="1"/>
    </xf>
    <xf numFmtId="2" fontId="7" fillId="7" borderId="146" xfId="0" applyNumberFormat="1" applyFont="1" applyFill="1" applyBorder="1" applyAlignment="1">
      <alignment horizontal="center" vertical="center" wrapText="1"/>
    </xf>
    <xf numFmtId="2" fontId="7" fillId="7" borderId="147" xfId="0" applyNumberFormat="1" applyFont="1" applyFill="1" applyBorder="1" applyAlignment="1">
      <alignment horizontal="center" vertical="center" wrapText="1"/>
    </xf>
    <xf numFmtId="2" fontId="7" fillId="7" borderId="148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Стиль 1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алькулятор" xfId="52"/>
    <cellStyle name="Калькулятор %" xfId="53"/>
    <cellStyle name="Калькулятор бел" xfId="54"/>
    <cellStyle name="Калькулятор заголовок" xfId="55"/>
    <cellStyle name="Контрольная ячейка" xfId="56"/>
    <cellStyle name="Название" xfId="57"/>
    <cellStyle name="Нейтральный" xfId="58"/>
    <cellStyle name="Обычный 2" xfId="59"/>
    <cellStyle name="Обычный_Газосварк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4 2" xfId="73"/>
    <cellStyle name="Стиль 14 3" xfId="74"/>
    <cellStyle name="Стиль 15" xfId="75"/>
    <cellStyle name="Стиль 2" xfId="76"/>
    <cellStyle name="Стиль 3" xfId="77"/>
    <cellStyle name="Стиль 4" xfId="78"/>
    <cellStyle name="Стиль 5" xfId="79"/>
    <cellStyle name="Стиль 6" xfId="80"/>
    <cellStyle name="Стиль 7" xfId="81"/>
    <cellStyle name="Стиль 8" xfId="82"/>
    <cellStyle name="Стиль 9" xfId="83"/>
    <cellStyle name="Текст предупреждения" xfId="84"/>
    <cellStyle name="Comma" xfId="85"/>
    <cellStyle name="Comma [0]" xfId="86"/>
    <cellStyle name="Хороший" xfId="87"/>
    <cellStyle name="RED LINK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#'&#1042;&#1052;&#1045;&#1057;&#1058;&#1045; &#1042;&#1067;&#1043;&#1054;&#1044;&#1053;&#1045;&#1045;'!A1" /><Relationship Id="rId5" Type="http://schemas.openxmlformats.org/officeDocument/2006/relationships/hyperlink" Target="#'&#1042;&#1052;&#1045;&#1057;&#1058;&#1045; &#1042;&#1067;&#1043;&#1054;&#1044;&#1053;&#1045;&#1045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6.png" /><Relationship Id="rId5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jpeg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jpeg" /><Relationship Id="rId3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Relationship Id="rId3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315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12</xdr:row>
      <xdr:rowOff>47625</xdr:rowOff>
    </xdr:from>
    <xdr:to>
      <xdr:col>1</xdr:col>
      <xdr:colOff>171450</xdr:colOff>
      <xdr:row>12</xdr:row>
      <xdr:rowOff>161925</xdr:rowOff>
    </xdr:to>
    <xdr:sp>
      <xdr:nvSpPr>
        <xdr:cNvPr id="2" name="Стрелка вправо 1"/>
        <xdr:cNvSpPr>
          <a:spLocks/>
        </xdr:cNvSpPr>
      </xdr:nvSpPr>
      <xdr:spPr>
        <a:xfrm>
          <a:off x="333375" y="27717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19050</xdr:colOff>
      <xdr:row>16</xdr:row>
      <xdr:rowOff>47625</xdr:rowOff>
    </xdr:from>
    <xdr:to>
      <xdr:col>1</xdr:col>
      <xdr:colOff>171450</xdr:colOff>
      <xdr:row>16</xdr:row>
      <xdr:rowOff>161925</xdr:rowOff>
    </xdr:to>
    <xdr:sp>
      <xdr:nvSpPr>
        <xdr:cNvPr id="3" name="Стрелка вправо 1"/>
        <xdr:cNvSpPr>
          <a:spLocks/>
        </xdr:cNvSpPr>
      </xdr:nvSpPr>
      <xdr:spPr>
        <a:xfrm>
          <a:off x="333375" y="3409950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19050</xdr:colOff>
      <xdr:row>22</xdr:row>
      <xdr:rowOff>47625</xdr:rowOff>
    </xdr:from>
    <xdr:to>
      <xdr:col>1</xdr:col>
      <xdr:colOff>171450</xdr:colOff>
      <xdr:row>22</xdr:row>
      <xdr:rowOff>161925</xdr:rowOff>
    </xdr:to>
    <xdr:sp>
      <xdr:nvSpPr>
        <xdr:cNvPr id="4" name="Стрелка вправо 1"/>
        <xdr:cNvSpPr>
          <a:spLocks/>
        </xdr:cNvSpPr>
      </xdr:nvSpPr>
      <xdr:spPr>
        <a:xfrm>
          <a:off x="333375" y="42576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19050</xdr:colOff>
      <xdr:row>29</xdr:row>
      <xdr:rowOff>47625</xdr:rowOff>
    </xdr:from>
    <xdr:to>
      <xdr:col>1</xdr:col>
      <xdr:colOff>171450</xdr:colOff>
      <xdr:row>29</xdr:row>
      <xdr:rowOff>161925</xdr:rowOff>
    </xdr:to>
    <xdr:sp>
      <xdr:nvSpPr>
        <xdr:cNvPr id="5" name="Стрелка вправо 1"/>
        <xdr:cNvSpPr>
          <a:spLocks/>
        </xdr:cNvSpPr>
      </xdr:nvSpPr>
      <xdr:spPr>
        <a:xfrm>
          <a:off x="333375" y="49053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19050</xdr:colOff>
      <xdr:row>24</xdr:row>
      <xdr:rowOff>47625</xdr:rowOff>
    </xdr:from>
    <xdr:to>
      <xdr:col>1</xdr:col>
      <xdr:colOff>171450</xdr:colOff>
      <xdr:row>24</xdr:row>
      <xdr:rowOff>161925</xdr:rowOff>
    </xdr:to>
    <xdr:sp>
      <xdr:nvSpPr>
        <xdr:cNvPr id="6" name="Стрелка вправо 1"/>
        <xdr:cNvSpPr>
          <a:spLocks/>
        </xdr:cNvSpPr>
      </xdr:nvSpPr>
      <xdr:spPr>
        <a:xfrm>
          <a:off x="333375" y="446722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</xdr:col>
      <xdr:colOff>0</xdr:colOff>
      <xdr:row>35</xdr:row>
      <xdr:rowOff>9525</xdr:rowOff>
    </xdr:from>
    <xdr:to>
      <xdr:col>16</xdr:col>
      <xdr:colOff>0</xdr:colOff>
      <xdr:row>35</xdr:row>
      <xdr:rowOff>209550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305550"/>
          <a:ext cx="10315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47625</xdr:rowOff>
    </xdr:from>
    <xdr:to>
      <xdr:col>1</xdr:col>
      <xdr:colOff>171450</xdr:colOff>
      <xdr:row>26</xdr:row>
      <xdr:rowOff>161925</xdr:rowOff>
    </xdr:to>
    <xdr:sp>
      <xdr:nvSpPr>
        <xdr:cNvPr id="8" name="Стрелка вправо 1"/>
        <xdr:cNvSpPr>
          <a:spLocks/>
        </xdr:cNvSpPr>
      </xdr:nvSpPr>
      <xdr:spPr>
        <a:xfrm>
          <a:off x="333375" y="4676775"/>
          <a:ext cx="152400" cy="114300"/>
        </a:xfrm>
        <a:prstGeom prst="rightArrow">
          <a:avLst>
            <a:gd name="adj" fmla="val 9412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47625</xdr:rowOff>
    </xdr:from>
    <xdr:to>
      <xdr:col>16</xdr:col>
      <xdr:colOff>19050</xdr:colOff>
      <xdr:row>4</xdr:row>
      <xdr:rowOff>219075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38125"/>
          <a:ext cx="10334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47625</xdr:rowOff>
    </xdr:from>
    <xdr:to>
      <xdr:col>1</xdr:col>
      <xdr:colOff>171450</xdr:colOff>
      <xdr:row>20</xdr:row>
      <xdr:rowOff>161925</xdr:rowOff>
    </xdr:to>
    <xdr:sp>
      <xdr:nvSpPr>
        <xdr:cNvPr id="10" name="Стрелка вправо 1"/>
        <xdr:cNvSpPr>
          <a:spLocks/>
        </xdr:cNvSpPr>
      </xdr:nvSpPr>
      <xdr:spPr>
        <a:xfrm>
          <a:off x="333375" y="4048125"/>
          <a:ext cx="152400" cy="114300"/>
        </a:xfrm>
        <a:prstGeom prst="rightArrow">
          <a:avLst>
            <a:gd name="adj" fmla="val 837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 editAs="oneCell">
    <xdr:from>
      <xdr:col>12</xdr:col>
      <xdr:colOff>66675</xdr:colOff>
      <xdr:row>12</xdr:row>
      <xdr:rowOff>66675</xdr:rowOff>
    </xdr:from>
    <xdr:to>
      <xdr:col>16</xdr:col>
      <xdr:colOff>0</xdr:colOff>
      <xdr:row>33</xdr:row>
      <xdr:rowOff>142875</xdr:rowOff>
    </xdr:to>
    <xdr:pic>
      <xdr:nvPicPr>
        <xdr:cNvPr id="11" name="Рисунок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2790825"/>
          <a:ext cx="27051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17</xdr:col>
      <xdr:colOff>676275</xdr:colOff>
      <xdr:row>42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629650"/>
          <a:ext cx="1025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676275</xdr:colOff>
      <xdr:row>1</xdr:row>
      <xdr:rowOff>66675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133350</xdr:rowOff>
    </xdr:from>
    <xdr:to>
      <xdr:col>17</xdr:col>
      <xdr:colOff>676275</xdr:colOff>
      <xdr:row>22</xdr:row>
      <xdr:rowOff>104775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524125"/>
          <a:ext cx="10239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18</xdr:col>
      <xdr:colOff>0</xdr:colOff>
      <xdr:row>6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9550"/>
          <a:ext cx="1027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133350</xdr:colOff>
      <xdr:row>10</xdr:row>
      <xdr:rowOff>114300</xdr:rowOff>
    </xdr:to>
    <xdr:sp>
      <xdr:nvSpPr>
        <xdr:cNvPr id="5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133350</xdr:colOff>
      <xdr:row>8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28575</xdr:rowOff>
    </xdr:from>
    <xdr:to>
      <xdr:col>7</xdr:col>
      <xdr:colOff>314325</xdr:colOff>
      <xdr:row>10</xdr:row>
      <xdr:rowOff>114300</xdr:rowOff>
    </xdr:to>
    <xdr:sp>
      <xdr:nvSpPr>
        <xdr:cNvPr id="8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314325</xdr:colOff>
      <xdr:row>12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28575</xdr:rowOff>
    </xdr:from>
    <xdr:to>
      <xdr:col>7</xdr:col>
      <xdr:colOff>314325</xdr:colOff>
      <xdr:row>8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38100</xdr:rowOff>
    </xdr:from>
    <xdr:to>
      <xdr:col>12</xdr:col>
      <xdr:colOff>352425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7153275" y="1390650"/>
          <a:ext cx="133350" cy="76200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38100</xdr:rowOff>
    </xdr:from>
    <xdr:to>
      <xdr:col>12</xdr:col>
      <xdr:colOff>352425</xdr:colOff>
      <xdr:row>10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53275" y="1600200"/>
          <a:ext cx="133350" cy="76200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676275</xdr:colOff>
      <xdr:row>1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</xdr:row>
      <xdr:rowOff>76200</xdr:rowOff>
    </xdr:from>
    <xdr:to>
      <xdr:col>14</xdr:col>
      <xdr:colOff>85725</xdr:colOff>
      <xdr:row>21</xdr:row>
      <xdr:rowOff>314325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428625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30</xdr:row>
      <xdr:rowOff>76200</xdr:rowOff>
    </xdr:from>
    <xdr:to>
      <xdr:col>14</xdr:col>
      <xdr:colOff>85725</xdr:colOff>
      <xdr:row>30</xdr:row>
      <xdr:rowOff>314325</xdr:rowOff>
    </xdr:to>
    <xdr:pic>
      <xdr:nvPicPr>
        <xdr:cNvPr id="3" name="Picture 5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771525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33</xdr:row>
      <xdr:rowOff>76200</xdr:rowOff>
    </xdr:from>
    <xdr:to>
      <xdr:col>14</xdr:col>
      <xdr:colOff>85725</xdr:colOff>
      <xdr:row>33</xdr:row>
      <xdr:rowOff>314325</xdr:rowOff>
    </xdr:to>
    <xdr:pic>
      <xdr:nvPicPr>
        <xdr:cNvPr id="4" name="Picture 5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897255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36</xdr:row>
      <xdr:rowOff>76200</xdr:rowOff>
    </xdr:from>
    <xdr:to>
      <xdr:col>14</xdr:col>
      <xdr:colOff>85725</xdr:colOff>
      <xdr:row>36</xdr:row>
      <xdr:rowOff>314325</xdr:rowOff>
    </xdr:to>
    <xdr:pic>
      <xdr:nvPicPr>
        <xdr:cNvPr id="5" name="Picture 5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1011555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38</xdr:row>
      <xdr:rowOff>76200</xdr:rowOff>
    </xdr:from>
    <xdr:to>
      <xdr:col>14</xdr:col>
      <xdr:colOff>85725</xdr:colOff>
      <xdr:row>38</xdr:row>
      <xdr:rowOff>314325</xdr:rowOff>
    </xdr:to>
    <xdr:pic>
      <xdr:nvPicPr>
        <xdr:cNvPr id="6" name="Picture 6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1087755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25</xdr:row>
      <xdr:rowOff>76200</xdr:rowOff>
    </xdr:from>
    <xdr:to>
      <xdr:col>14</xdr:col>
      <xdr:colOff>85725</xdr:colOff>
      <xdr:row>25</xdr:row>
      <xdr:rowOff>314325</xdr:rowOff>
    </xdr:to>
    <xdr:pic>
      <xdr:nvPicPr>
        <xdr:cNvPr id="7" name="Picture 6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581025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27</xdr:row>
      <xdr:rowOff>76200</xdr:rowOff>
    </xdr:from>
    <xdr:to>
      <xdr:col>14</xdr:col>
      <xdr:colOff>85725</xdr:colOff>
      <xdr:row>27</xdr:row>
      <xdr:rowOff>314325</xdr:rowOff>
    </xdr:to>
    <xdr:pic>
      <xdr:nvPicPr>
        <xdr:cNvPr id="8" name="Picture 6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657225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92</xdr:row>
      <xdr:rowOff>76200</xdr:rowOff>
    </xdr:from>
    <xdr:to>
      <xdr:col>14</xdr:col>
      <xdr:colOff>85725</xdr:colOff>
      <xdr:row>92</xdr:row>
      <xdr:rowOff>314325</xdr:rowOff>
    </xdr:to>
    <xdr:pic>
      <xdr:nvPicPr>
        <xdr:cNvPr id="9" name="Picture 6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32623125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110</xdr:row>
      <xdr:rowOff>76200</xdr:rowOff>
    </xdr:from>
    <xdr:to>
      <xdr:col>14</xdr:col>
      <xdr:colOff>85725</xdr:colOff>
      <xdr:row>110</xdr:row>
      <xdr:rowOff>314325</xdr:rowOff>
    </xdr:to>
    <xdr:pic>
      <xdr:nvPicPr>
        <xdr:cNvPr id="10" name="Picture 6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39766875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158</xdr:row>
      <xdr:rowOff>123825</xdr:rowOff>
    </xdr:from>
    <xdr:to>
      <xdr:col>14</xdr:col>
      <xdr:colOff>85725</xdr:colOff>
      <xdr:row>158</xdr:row>
      <xdr:rowOff>361950</xdr:rowOff>
    </xdr:to>
    <xdr:pic>
      <xdr:nvPicPr>
        <xdr:cNvPr id="11" name="Picture 6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6172200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175</xdr:row>
      <xdr:rowOff>76200</xdr:rowOff>
    </xdr:from>
    <xdr:to>
      <xdr:col>14</xdr:col>
      <xdr:colOff>85725</xdr:colOff>
      <xdr:row>175</xdr:row>
      <xdr:rowOff>314325</xdr:rowOff>
    </xdr:to>
    <xdr:pic>
      <xdr:nvPicPr>
        <xdr:cNvPr id="12" name="Picture 7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6877050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187</xdr:row>
      <xdr:rowOff>104775</xdr:rowOff>
    </xdr:from>
    <xdr:to>
      <xdr:col>14</xdr:col>
      <xdr:colOff>85725</xdr:colOff>
      <xdr:row>187</xdr:row>
      <xdr:rowOff>342900</xdr:rowOff>
    </xdr:to>
    <xdr:pic>
      <xdr:nvPicPr>
        <xdr:cNvPr id="13" name="Picture 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7341870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197</xdr:row>
      <xdr:rowOff>123825</xdr:rowOff>
    </xdr:from>
    <xdr:to>
      <xdr:col>14</xdr:col>
      <xdr:colOff>85725</xdr:colOff>
      <xdr:row>197</xdr:row>
      <xdr:rowOff>361950</xdr:rowOff>
    </xdr:to>
    <xdr:pic>
      <xdr:nvPicPr>
        <xdr:cNvPr id="14" name="Picture 7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7776210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223</xdr:row>
      <xdr:rowOff>133350</xdr:rowOff>
    </xdr:from>
    <xdr:to>
      <xdr:col>14</xdr:col>
      <xdr:colOff>85725</xdr:colOff>
      <xdr:row>223</xdr:row>
      <xdr:rowOff>381000</xdr:rowOff>
    </xdr:to>
    <xdr:pic>
      <xdr:nvPicPr>
        <xdr:cNvPr id="15" name="Picture 7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88668225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180975</xdr:colOff>
      <xdr:row>227</xdr:row>
      <xdr:rowOff>76200</xdr:rowOff>
    </xdr:from>
    <xdr:to>
      <xdr:col>14</xdr:col>
      <xdr:colOff>85725</xdr:colOff>
      <xdr:row>227</xdr:row>
      <xdr:rowOff>314325</xdr:rowOff>
    </xdr:to>
    <xdr:pic>
      <xdr:nvPicPr>
        <xdr:cNvPr id="16" name="Picture 7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15175" y="9025890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114300</xdr:colOff>
      <xdr:row>52</xdr:row>
      <xdr:rowOff>142875</xdr:rowOff>
    </xdr:from>
    <xdr:to>
      <xdr:col>14</xdr:col>
      <xdr:colOff>19050</xdr:colOff>
      <xdr:row>52</xdr:row>
      <xdr:rowOff>381000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16278225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59</xdr:row>
      <xdr:rowOff>85725</xdr:rowOff>
    </xdr:from>
    <xdr:to>
      <xdr:col>12</xdr:col>
      <xdr:colOff>476250</xdr:colOff>
      <xdr:row>59</xdr:row>
      <xdr:rowOff>323850</xdr:rowOff>
    </xdr:to>
    <xdr:pic>
      <xdr:nvPicPr>
        <xdr:cNvPr id="18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1943100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18</xdr:col>
      <xdr:colOff>0</xdr:colOff>
      <xdr:row>6</xdr:row>
      <xdr:rowOff>9525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209550"/>
          <a:ext cx="1027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19050</xdr:colOff>
      <xdr:row>18</xdr:row>
      <xdr:rowOff>238125</xdr:rowOff>
    </xdr:to>
    <xdr:pic>
      <xdr:nvPicPr>
        <xdr:cNvPr id="20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06125" y="2571750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232</xdr:row>
      <xdr:rowOff>28575</xdr:rowOff>
    </xdr:from>
    <xdr:to>
      <xdr:col>18</xdr:col>
      <xdr:colOff>0</xdr:colOff>
      <xdr:row>233</xdr:row>
      <xdr:rowOff>9525</xdr:rowOff>
    </xdr:to>
    <xdr:pic>
      <xdr:nvPicPr>
        <xdr:cNvPr id="2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2116275"/>
          <a:ext cx="10258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28575</xdr:rowOff>
    </xdr:from>
    <xdr:to>
      <xdr:col>21</xdr:col>
      <xdr:colOff>0</xdr:colOff>
      <xdr:row>233</xdr:row>
      <xdr:rowOff>9525</xdr:rowOff>
    </xdr:to>
    <xdr:pic>
      <xdr:nvPicPr>
        <xdr:cNvPr id="22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906125" y="9211627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216</xdr:row>
      <xdr:rowOff>123825</xdr:rowOff>
    </xdr:from>
    <xdr:to>
      <xdr:col>14</xdr:col>
      <xdr:colOff>85725</xdr:colOff>
      <xdr:row>216</xdr:row>
      <xdr:rowOff>361950</xdr:rowOff>
    </xdr:to>
    <xdr:pic>
      <xdr:nvPicPr>
        <xdr:cNvPr id="23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85867875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215</xdr:row>
      <xdr:rowOff>123825</xdr:rowOff>
    </xdr:from>
    <xdr:to>
      <xdr:col>14</xdr:col>
      <xdr:colOff>85725</xdr:colOff>
      <xdr:row>215</xdr:row>
      <xdr:rowOff>361950</xdr:rowOff>
    </xdr:to>
    <xdr:pic>
      <xdr:nvPicPr>
        <xdr:cNvPr id="24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8536305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123</xdr:row>
      <xdr:rowOff>123825</xdr:rowOff>
    </xdr:from>
    <xdr:to>
      <xdr:col>14</xdr:col>
      <xdr:colOff>47625</xdr:colOff>
      <xdr:row>123</xdr:row>
      <xdr:rowOff>361950</xdr:rowOff>
    </xdr:to>
    <xdr:pic>
      <xdr:nvPicPr>
        <xdr:cNvPr id="25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450532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53</xdr:row>
      <xdr:rowOff>114300</xdr:rowOff>
    </xdr:from>
    <xdr:to>
      <xdr:col>14</xdr:col>
      <xdr:colOff>19050</xdr:colOff>
      <xdr:row>53</xdr:row>
      <xdr:rowOff>352425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16744950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98</xdr:row>
      <xdr:rowOff>76200</xdr:rowOff>
    </xdr:from>
    <xdr:to>
      <xdr:col>17</xdr:col>
      <xdr:colOff>95250</xdr:colOff>
      <xdr:row>98</xdr:row>
      <xdr:rowOff>333375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4909125"/>
          <a:ext cx="1285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476250</xdr:colOff>
      <xdr:row>81</xdr:row>
      <xdr:rowOff>76200</xdr:rowOff>
    </xdr:from>
    <xdr:to>
      <xdr:col>17</xdr:col>
      <xdr:colOff>381000</xdr:colOff>
      <xdr:row>81</xdr:row>
      <xdr:rowOff>333375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28146375"/>
          <a:ext cx="1295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133350</xdr:colOff>
      <xdr:row>10</xdr:row>
      <xdr:rowOff>114300</xdr:rowOff>
    </xdr:to>
    <xdr:sp>
      <xdr:nvSpPr>
        <xdr:cNvPr id="29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133350</xdr:colOff>
      <xdr:row>12</xdr:row>
      <xdr:rowOff>114300</xdr:rowOff>
    </xdr:to>
    <xdr:sp>
      <xdr:nvSpPr>
        <xdr:cNvPr id="30" name="Стрелка вправо 1"/>
        <xdr:cNvSpPr>
          <a:spLocks/>
        </xdr:cNvSpPr>
      </xdr:nvSpPr>
      <xdr:spPr>
        <a:xfrm>
          <a:off x="314325" y="1781175"/>
          <a:ext cx="133350" cy="10477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133350</xdr:colOff>
      <xdr:row>8</xdr:row>
      <xdr:rowOff>114300</xdr:rowOff>
    </xdr:to>
    <xdr:sp>
      <xdr:nvSpPr>
        <xdr:cNvPr id="31" name="Стрелка вправо 1"/>
        <xdr:cNvSpPr>
          <a:spLocks/>
        </xdr:cNvSpPr>
      </xdr:nvSpPr>
      <xdr:spPr>
        <a:xfrm>
          <a:off x="314325" y="1390650"/>
          <a:ext cx="133350" cy="76200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28575</xdr:rowOff>
    </xdr:from>
    <xdr:to>
      <xdr:col>7</xdr:col>
      <xdr:colOff>314325</xdr:colOff>
      <xdr:row>10</xdr:row>
      <xdr:rowOff>114300</xdr:rowOff>
    </xdr:to>
    <xdr:sp>
      <xdr:nvSpPr>
        <xdr:cNvPr id="32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9525</xdr:rowOff>
    </xdr:from>
    <xdr:to>
      <xdr:col>7</xdr:col>
      <xdr:colOff>314325</xdr:colOff>
      <xdr:row>12</xdr:row>
      <xdr:rowOff>114300</xdr:rowOff>
    </xdr:to>
    <xdr:sp>
      <xdr:nvSpPr>
        <xdr:cNvPr id="33" name="Стрелка вправо 1"/>
        <xdr:cNvSpPr>
          <a:spLocks/>
        </xdr:cNvSpPr>
      </xdr:nvSpPr>
      <xdr:spPr>
        <a:xfrm>
          <a:off x="4152900" y="1781175"/>
          <a:ext cx="133350" cy="10477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38100</xdr:rowOff>
    </xdr:from>
    <xdr:to>
      <xdr:col>7</xdr:col>
      <xdr:colOff>314325</xdr:colOff>
      <xdr:row>8</xdr:row>
      <xdr:rowOff>114300</xdr:rowOff>
    </xdr:to>
    <xdr:sp>
      <xdr:nvSpPr>
        <xdr:cNvPr id="34" name="Стрелка вправо 1"/>
        <xdr:cNvSpPr>
          <a:spLocks/>
        </xdr:cNvSpPr>
      </xdr:nvSpPr>
      <xdr:spPr>
        <a:xfrm>
          <a:off x="4152900" y="1390650"/>
          <a:ext cx="133350" cy="76200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38100</xdr:rowOff>
    </xdr:from>
    <xdr:to>
      <xdr:col>12</xdr:col>
      <xdr:colOff>352425</xdr:colOff>
      <xdr:row>8</xdr:row>
      <xdr:rowOff>114300</xdr:rowOff>
    </xdr:to>
    <xdr:sp>
      <xdr:nvSpPr>
        <xdr:cNvPr id="35" name="Стрелка вправо 1"/>
        <xdr:cNvSpPr>
          <a:spLocks/>
        </xdr:cNvSpPr>
      </xdr:nvSpPr>
      <xdr:spPr>
        <a:xfrm>
          <a:off x="7153275" y="1390650"/>
          <a:ext cx="133350" cy="76200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38100</xdr:rowOff>
    </xdr:from>
    <xdr:to>
      <xdr:col>12</xdr:col>
      <xdr:colOff>352425</xdr:colOff>
      <xdr:row>10</xdr:row>
      <xdr:rowOff>114300</xdr:rowOff>
    </xdr:to>
    <xdr:sp>
      <xdr:nvSpPr>
        <xdr:cNvPr id="36" name="Стрелка вправо 1"/>
        <xdr:cNvSpPr>
          <a:spLocks/>
        </xdr:cNvSpPr>
      </xdr:nvSpPr>
      <xdr:spPr>
        <a:xfrm>
          <a:off x="7153275" y="1600200"/>
          <a:ext cx="133350" cy="76200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</xdr:row>
      <xdr:rowOff>28575</xdr:rowOff>
    </xdr:from>
    <xdr:to>
      <xdr:col>17</xdr:col>
      <xdr:colOff>676275</xdr:colOff>
      <xdr:row>69</xdr:row>
      <xdr:rowOff>76200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402800"/>
          <a:ext cx="10258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676275</xdr:colOff>
      <xdr:row>1</xdr:row>
      <xdr:rowOff>66675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18</xdr:col>
      <xdr:colOff>0</xdr:colOff>
      <xdr:row>6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9550"/>
          <a:ext cx="1027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19050</xdr:colOff>
      <xdr:row>18</xdr:row>
      <xdr:rowOff>238125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2581275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68</xdr:row>
      <xdr:rowOff>28575</xdr:rowOff>
    </xdr:from>
    <xdr:to>
      <xdr:col>21</xdr:col>
      <xdr:colOff>0</xdr:colOff>
      <xdr:row>69</xdr:row>
      <xdr:rowOff>76200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906125" y="22402800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133350</xdr:colOff>
      <xdr:row>10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133350</xdr:colOff>
      <xdr:row>12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790700"/>
          <a:ext cx="133350" cy="10477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133350</xdr:colOff>
      <xdr:row>8</xdr:row>
      <xdr:rowOff>114300</xdr:rowOff>
    </xdr:to>
    <xdr:sp>
      <xdr:nvSpPr>
        <xdr:cNvPr id="8" name="Стрелка вправо 1"/>
        <xdr:cNvSpPr>
          <a:spLocks/>
        </xdr:cNvSpPr>
      </xdr:nvSpPr>
      <xdr:spPr>
        <a:xfrm>
          <a:off x="314325" y="1400175"/>
          <a:ext cx="133350" cy="76200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28575</xdr:rowOff>
    </xdr:from>
    <xdr:to>
      <xdr:col>7</xdr:col>
      <xdr:colOff>314325</xdr:colOff>
      <xdr:row>10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9525</xdr:rowOff>
    </xdr:from>
    <xdr:to>
      <xdr:col>7</xdr:col>
      <xdr:colOff>314325</xdr:colOff>
      <xdr:row>12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790700"/>
          <a:ext cx="133350" cy="10477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38100</xdr:rowOff>
    </xdr:from>
    <xdr:to>
      <xdr:col>7</xdr:col>
      <xdr:colOff>314325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400175"/>
          <a:ext cx="133350" cy="76200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38100</xdr:rowOff>
    </xdr:from>
    <xdr:to>
      <xdr:col>12</xdr:col>
      <xdr:colOff>352425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53275" y="1400175"/>
          <a:ext cx="133350" cy="76200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38100</xdr:rowOff>
    </xdr:from>
    <xdr:to>
      <xdr:col>12</xdr:col>
      <xdr:colOff>352425</xdr:colOff>
      <xdr:row>10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53275" y="1609725"/>
          <a:ext cx="133350" cy="76200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676275</xdr:colOff>
      <xdr:row>1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18</xdr:col>
      <xdr:colOff>0</xdr:colOff>
      <xdr:row>6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9550"/>
          <a:ext cx="1027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19050</xdr:colOff>
      <xdr:row>18</xdr:row>
      <xdr:rowOff>238125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2571750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28575</xdr:rowOff>
    </xdr:from>
    <xdr:to>
      <xdr:col>18</xdr:col>
      <xdr:colOff>0</xdr:colOff>
      <xdr:row>38</xdr:row>
      <xdr:rowOff>9525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829925"/>
          <a:ext cx="10258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37</xdr:row>
      <xdr:rowOff>28575</xdr:rowOff>
    </xdr:from>
    <xdr:to>
      <xdr:col>21</xdr:col>
      <xdr:colOff>0</xdr:colOff>
      <xdr:row>38</xdr:row>
      <xdr:rowOff>9525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906125" y="1082992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133350</xdr:colOff>
      <xdr:row>10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133350</xdr:colOff>
      <xdr:row>8</xdr:row>
      <xdr:rowOff>114300</xdr:rowOff>
    </xdr:to>
    <xdr:sp>
      <xdr:nvSpPr>
        <xdr:cNvPr id="8" name="Стрелка вправо 1"/>
        <xdr:cNvSpPr>
          <a:spLocks/>
        </xdr:cNvSpPr>
      </xdr:nvSpPr>
      <xdr:spPr>
        <a:xfrm>
          <a:off x="314325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28575</xdr:rowOff>
    </xdr:from>
    <xdr:to>
      <xdr:col>7</xdr:col>
      <xdr:colOff>314325</xdr:colOff>
      <xdr:row>10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5906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314325</xdr:colOff>
      <xdr:row>12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8002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28575</xdr:rowOff>
    </xdr:from>
    <xdr:to>
      <xdr:col>7</xdr:col>
      <xdr:colOff>314325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3811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38100</xdr:rowOff>
    </xdr:from>
    <xdr:to>
      <xdr:col>12</xdr:col>
      <xdr:colOff>352425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53275" y="1390650"/>
          <a:ext cx="133350" cy="76200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38100</xdr:rowOff>
    </xdr:from>
    <xdr:to>
      <xdr:col>12</xdr:col>
      <xdr:colOff>352425</xdr:colOff>
      <xdr:row>10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53275" y="1600200"/>
          <a:ext cx="133350" cy="76200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676275</xdr:colOff>
      <xdr:row>1</xdr:row>
      <xdr:rowOff>66675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28575</xdr:rowOff>
    </xdr:from>
    <xdr:to>
      <xdr:col>17</xdr:col>
      <xdr:colOff>676275</xdr:colOff>
      <xdr:row>53</xdr:row>
      <xdr:rowOff>238125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440150"/>
          <a:ext cx="10258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18</xdr:col>
      <xdr:colOff>0</xdr:colOff>
      <xdr:row>6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9550"/>
          <a:ext cx="1027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21</xdr:col>
      <xdr:colOff>19050</xdr:colOff>
      <xdr:row>18</xdr:row>
      <xdr:rowOff>238125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2581275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53</xdr:row>
      <xdr:rowOff>38100</xdr:rowOff>
    </xdr:from>
    <xdr:to>
      <xdr:col>21</xdr:col>
      <xdr:colOff>0</xdr:colOff>
      <xdr:row>53</xdr:row>
      <xdr:rowOff>247650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rcRect r="86480"/>
        <a:stretch>
          <a:fillRect/>
        </a:stretch>
      </xdr:blipFill>
      <xdr:spPr>
        <a:xfrm>
          <a:off x="10906125" y="16449675"/>
          <a:ext cx="1390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133350</xdr:colOff>
      <xdr:row>10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133350</xdr:colOff>
      <xdr:row>8</xdr:row>
      <xdr:rowOff>114300</xdr:rowOff>
    </xdr:to>
    <xdr:sp>
      <xdr:nvSpPr>
        <xdr:cNvPr id="8" name="Стрелка вправо 1"/>
        <xdr:cNvSpPr>
          <a:spLocks/>
        </xdr:cNvSpPr>
      </xdr:nvSpPr>
      <xdr:spPr>
        <a:xfrm>
          <a:off x="314325" y="13906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28575</xdr:rowOff>
    </xdr:from>
    <xdr:to>
      <xdr:col>7</xdr:col>
      <xdr:colOff>314325</xdr:colOff>
      <xdr:row>10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314325</xdr:colOff>
      <xdr:row>12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28575</xdr:rowOff>
    </xdr:from>
    <xdr:to>
      <xdr:col>7</xdr:col>
      <xdr:colOff>314325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3906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38100</xdr:rowOff>
    </xdr:from>
    <xdr:to>
      <xdr:col>12</xdr:col>
      <xdr:colOff>352425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53275" y="1400175"/>
          <a:ext cx="133350" cy="76200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38100</xdr:rowOff>
    </xdr:from>
    <xdr:to>
      <xdr:col>12</xdr:col>
      <xdr:colOff>352425</xdr:colOff>
      <xdr:row>10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53275" y="1609725"/>
          <a:ext cx="133350" cy="76200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60</xdr:row>
      <xdr:rowOff>0</xdr:rowOff>
    </xdr:from>
    <xdr:to>
      <xdr:col>6</xdr:col>
      <xdr:colOff>695325</xdr:colOff>
      <xdr:row>60</xdr:row>
      <xdr:rowOff>314325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3455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676275</xdr:colOff>
      <xdr:row>1</xdr:row>
      <xdr:rowOff>66675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60</xdr:row>
      <xdr:rowOff>38100</xdr:rowOff>
    </xdr:from>
    <xdr:to>
      <xdr:col>18</xdr:col>
      <xdr:colOff>19050</xdr:colOff>
      <xdr:row>60</xdr:row>
      <xdr:rowOff>247650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383625"/>
          <a:ext cx="10277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18</xdr:col>
      <xdr:colOff>0</xdr:colOff>
      <xdr:row>6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9550"/>
          <a:ext cx="1027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133350</xdr:colOff>
      <xdr:row>10</xdr:row>
      <xdr:rowOff>114300</xdr:rowOff>
    </xdr:to>
    <xdr:sp>
      <xdr:nvSpPr>
        <xdr:cNvPr id="5" name="Стрелка вправо 1"/>
        <xdr:cNvSpPr>
          <a:spLocks/>
        </xdr:cNvSpPr>
      </xdr:nvSpPr>
      <xdr:spPr>
        <a:xfrm>
          <a:off x="314325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133350</xdr:colOff>
      <xdr:row>8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3906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28575</xdr:rowOff>
    </xdr:from>
    <xdr:to>
      <xdr:col>7</xdr:col>
      <xdr:colOff>314325</xdr:colOff>
      <xdr:row>10</xdr:row>
      <xdr:rowOff>114300</xdr:rowOff>
    </xdr:to>
    <xdr:sp>
      <xdr:nvSpPr>
        <xdr:cNvPr id="8" name="Стрелка вправо 1"/>
        <xdr:cNvSpPr>
          <a:spLocks/>
        </xdr:cNvSpPr>
      </xdr:nvSpPr>
      <xdr:spPr>
        <a:xfrm>
          <a:off x="4152900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314325</xdr:colOff>
      <xdr:row>12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8097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28575</xdr:rowOff>
    </xdr:from>
    <xdr:to>
      <xdr:col>7</xdr:col>
      <xdr:colOff>314325</xdr:colOff>
      <xdr:row>8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39065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38100</xdr:rowOff>
    </xdr:from>
    <xdr:to>
      <xdr:col>12</xdr:col>
      <xdr:colOff>352425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7153275" y="1400175"/>
          <a:ext cx="133350" cy="76200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38100</xdr:rowOff>
    </xdr:from>
    <xdr:to>
      <xdr:col>12</xdr:col>
      <xdr:colOff>352425</xdr:colOff>
      <xdr:row>10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53275" y="1609725"/>
          <a:ext cx="133350" cy="76200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30</xdr:row>
      <xdr:rowOff>0</xdr:rowOff>
    </xdr:from>
    <xdr:to>
      <xdr:col>19</xdr:col>
      <xdr:colOff>0</xdr:colOff>
      <xdr:row>30</xdr:row>
      <xdr:rowOff>314325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76485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30</xdr:row>
      <xdr:rowOff>0</xdr:rowOff>
    </xdr:from>
    <xdr:to>
      <xdr:col>7</xdr:col>
      <xdr:colOff>19050</xdr:colOff>
      <xdr:row>30</xdr:row>
      <xdr:rowOff>314325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648575"/>
          <a:ext cx="19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676275</xdr:colOff>
      <xdr:row>1</xdr:row>
      <xdr:rowOff>66675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28575</xdr:rowOff>
    </xdr:from>
    <xdr:to>
      <xdr:col>17</xdr:col>
      <xdr:colOff>676275</xdr:colOff>
      <xdr:row>30</xdr:row>
      <xdr:rowOff>247650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677150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18</xdr:col>
      <xdr:colOff>0</xdr:colOff>
      <xdr:row>6</xdr:row>
      <xdr:rowOff>9525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9550"/>
          <a:ext cx="1027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133350</xdr:colOff>
      <xdr:row>10</xdr:row>
      <xdr:rowOff>114300</xdr:rowOff>
    </xdr:to>
    <xdr:sp>
      <xdr:nvSpPr>
        <xdr:cNvPr id="6" name="Стрелка вправо 1"/>
        <xdr:cNvSpPr>
          <a:spLocks/>
        </xdr:cNvSpPr>
      </xdr:nvSpPr>
      <xdr:spPr>
        <a:xfrm>
          <a:off x="314325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133350</xdr:colOff>
      <xdr:row>12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790700"/>
          <a:ext cx="133350" cy="10477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133350</xdr:colOff>
      <xdr:row>8</xdr:row>
      <xdr:rowOff>114300</xdr:rowOff>
    </xdr:to>
    <xdr:sp>
      <xdr:nvSpPr>
        <xdr:cNvPr id="8" name="Стрелка вправо 1"/>
        <xdr:cNvSpPr>
          <a:spLocks/>
        </xdr:cNvSpPr>
      </xdr:nvSpPr>
      <xdr:spPr>
        <a:xfrm>
          <a:off x="314325" y="1400175"/>
          <a:ext cx="133350" cy="76200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28575</xdr:rowOff>
    </xdr:from>
    <xdr:to>
      <xdr:col>7</xdr:col>
      <xdr:colOff>314325</xdr:colOff>
      <xdr:row>10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4152900" y="1600200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9525</xdr:rowOff>
    </xdr:from>
    <xdr:to>
      <xdr:col>7</xdr:col>
      <xdr:colOff>314325</xdr:colOff>
      <xdr:row>12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790700"/>
          <a:ext cx="133350" cy="10477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38100</xdr:rowOff>
    </xdr:from>
    <xdr:to>
      <xdr:col>7</xdr:col>
      <xdr:colOff>314325</xdr:colOff>
      <xdr:row>8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400175"/>
          <a:ext cx="133350" cy="76200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38100</xdr:rowOff>
    </xdr:from>
    <xdr:to>
      <xdr:col>12</xdr:col>
      <xdr:colOff>352425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7153275" y="1400175"/>
          <a:ext cx="133350" cy="76200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38100</xdr:rowOff>
    </xdr:from>
    <xdr:to>
      <xdr:col>12</xdr:col>
      <xdr:colOff>352425</xdr:colOff>
      <xdr:row>10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53275" y="1609725"/>
          <a:ext cx="133350" cy="76200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676275</xdr:colOff>
      <xdr:row>1</xdr:row>
      <xdr:rowOff>66675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258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28575</xdr:rowOff>
    </xdr:from>
    <xdr:to>
      <xdr:col>17</xdr:col>
      <xdr:colOff>676275</xdr:colOff>
      <xdr:row>108</xdr:row>
      <xdr:rowOff>247650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423975"/>
          <a:ext cx="10258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18</xdr:col>
      <xdr:colOff>0</xdr:colOff>
      <xdr:row>6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90500"/>
          <a:ext cx="1027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27</xdr:row>
      <xdr:rowOff>76200</xdr:rowOff>
    </xdr:from>
    <xdr:to>
      <xdr:col>14</xdr:col>
      <xdr:colOff>95250</xdr:colOff>
      <xdr:row>27</xdr:row>
      <xdr:rowOff>314325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553200"/>
          <a:ext cx="3276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29</xdr:row>
      <xdr:rowOff>76200</xdr:rowOff>
    </xdr:from>
    <xdr:to>
      <xdr:col>14</xdr:col>
      <xdr:colOff>95250</xdr:colOff>
      <xdr:row>29</xdr:row>
      <xdr:rowOff>314325</xdr:rowOff>
    </xdr:to>
    <xdr:pic>
      <xdr:nvPicPr>
        <xdr:cNvPr id="5" name="Рисунок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7315200"/>
          <a:ext cx="3276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28</xdr:row>
      <xdr:rowOff>76200</xdr:rowOff>
    </xdr:from>
    <xdr:to>
      <xdr:col>14</xdr:col>
      <xdr:colOff>95250</xdr:colOff>
      <xdr:row>28</xdr:row>
      <xdr:rowOff>314325</xdr:rowOff>
    </xdr:to>
    <xdr:pic>
      <xdr:nvPicPr>
        <xdr:cNvPr id="6" name="Рисунок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6934200"/>
          <a:ext cx="3276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133350</xdr:colOff>
      <xdr:row>10</xdr:row>
      <xdr:rowOff>114300</xdr:rowOff>
    </xdr:to>
    <xdr:sp>
      <xdr:nvSpPr>
        <xdr:cNvPr id="7" name="Стрелка вправо 1"/>
        <xdr:cNvSpPr>
          <a:spLocks/>
        </xdr:cNvSpPr>
      </xdr:nvSpPr>
      <xdr:spPr>
        <a:xfrm>
          <a:off x="314325" y="15716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133350</xdr:colOff>
      <xdr:row>12</xdr:row>
      <xdr:rowOff>114300</xdr:rowOff>
    </xdr:to>
    <xdr:sp>
      <xdr:nvSpPr>
        <xdr:cNvPr id="8" name="Стрелка вправо 1"/>
        <xdr:cNvSpPr>
          <a:spLocks/>
        </xdr:cNvSpPr>
      </xdr:nvSpPr>
      <xdr:spPr>
        <a:xfrm>
          <a:off x="314325" y="17811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133350</xdr:colOff>
      <xdr:row>8</xdr:row>
      <xdr:rowOff>114300</xdr:rowOff>
    </xdr:to>
    <xdr:sp>
      <xdr:nvSpPr>
        <xdr:cNvPr id="9" name="Стрелка вправо 1"/>
        <xdr:cNvSpPr>
          <a:spLocks/>
        </xdr:cNvSpPr>
      </xdr:nvSpPr>
      <xdr:spPr>
        <a:xfrm>
          <a:off x="314325" y="13620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28575</xdr:rowOff>
    </xdr:from>
    <xdr:to>
      <xdr:col>7</xdr:col>
      <xdr:colOff>314325</xdr:colOff>
      <xdr:row>10</xdr:row>
      <xdr:rowOff>114300</xdr:rowOff>
    </xdr:to>
    <xdr:sp>
      <xdr:nvSpPr>
        <xdr:cNvPr id="10" name="Стрелка вправо 1"/>
        <xdr:cNvSpPr>
          <a:spLocks/>
        </xdr:cNvSpPr>
      </xdr:nvSpPr>
      <xdr:spPr>
        <a:xfrm>
          <a:off x="4152900" y="157162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314325</xdr:colOff>
      <xdr:row>12</xdr:row>
      <xdr:rowOff>114300</xdr:rowOff>
    </xdr:to>
    <xdr:sp>
      <xdr:nvSpPr>
        <xdr:cNvPr id="11" name="Стрелка вправо 1"/>
        <xdr:cNvSpPr>
          <a:spLocks/>
        </xdr:cNvSpPr>
      </xdr:nvSpPr>
      <xdr:spPr>
        <a:xfrm>
          <a:off x="4152900" y="17811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180975</xdr:colOff>
      <xdr:row>8</xdr:row>
      <xdr:rowOff>28575</xdr:rowOff>
    </xdr:from>
    <xdr:to>
      <xdr:col>7</xdr:col>
      <xdr:colOff>314325</xdr:colOff>
      <xdr:row>8</xdr:row>
      <xdr:rowOff>114300</xdr:rowOff>
    </xdr:to>
    <xdr:sp>
      <xdr:nvSpPr>
        <xdr:cNvPr id="12" name="Стрелка вправо 1"/>
        <xdr:cNvSpPr>
          <a:spLocks/>
        </xdr:cNvSpPr>
      </xdr:nvSpPr>
      <xdr:spPr>
        <a:xfrm>
          <a:off x="4152900" y="1362075"/>
          <a:ext cx="133350" cy="85725"/>
        </a:xfrm>
        <a:prstGeom prst="rightArrow">
          <a:avLst>
            <a:gd name="adj" fmla="val 14203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38100</xdr:rowOff>
    </xdr:from>
    <xdr:to>
      <xdr:col>12</xdr:col>
      <xdr:colOff>352425</xdr:colOff>
      <xdr:row>8</xdr:row>
      <xdr:rowOff>114300</xdr:rowOff>
    </xdr:to>
    <xdr:sp>
      <xdr:nvSpPr>
        <xdr:cNvPr id="13" name="Стрелка вправо 1"/>
        <xdr:cNvSpPr>
          <a:spLocks/>
        </xdr:cNvSpPr>
      </xdr:nvSpPr>
      <xdr:spPr>
        <a:xfrm>
          <a:off x="7153275" y="1371600"/>
          <a:ext cx="133350" cy="76200"/>
        </a:xfrm>
        <a:prstGeom prst="rightArrow">
          <a:avLst>
            <a:gd name="adj" fmla="val 15745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12</xdr:col>
      <xdr:colOff>219075</xdr:colOff>
      <xdr:row>10</xdr:row>
      <xdr:rowOff>38100</xdr:rowOff>
    </xdr:from>
    <xdr:to>
      <xdr:col>12</xdr:col>
      <xdr:colOff>352425</xdr:colOff>
      <xdr:row>10</xdr:row>
      <xdr:rowOff>114300</xdr:rowOff>
    </xdr:to>
    <xdr:sp>
      <xdr:nvSpPr>
        <xdr:cNvPr id="14" name="Стрелка вправо 1"/>
        <xdr:cNvSpPr>
          <a:spLocks/>
        </xdr:cNvSpPr>
      </xdr:nvSpPr>
      <xdr:spPr>
        <a:xfrm>
          <a:off x="7153275" y="1581150"/>
          <a:ext cx="133350" cy="76200"/>
        </a:xfrm>
        <a:prstGeom prst="rightArrow">
          <a:avLst>
            <a:gd name="adj" fmla="val 15745"/>
          </a:avLst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U136"/>
  <sheetViews>
    <sheetView showGridLines="0" workbookViewId="0" topLeftCell="A6">
      <selection activeCell="A128" sqref="A128"/>
    </sheetView>
  </sheetViews>
  <sheetFormatPr defaultColWidth="8.7109375" defaultRowHeight="11.25"/>
  <cols>
    <col min="1" max="1" width="4.7109375" style="0" customWidth="1"/>
    <col min="2" max="15" width="10.28125" style="0" customWidth="1"/>
    <col min="16" max="16" width="10.7109375" style="0" customWidth="1"/>
    <col min="17" max="17" width="4.7109375" style="0" customWidth="1"/>
  </cols>
  <sheetData>
    <row r="1" spans="1:20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24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5.75" customHeight="1">
      <c r="A6" s="21"/>
      <c r="B6" s="141" t="s">
        <v>359</v>
      </c>
      <c r="C6" s="142"/>
      <c r="D6" s="142"/>
      <c r="E6" s="142"/>
      <c r="F6" s="142"/>
      <c r="G6" s="142"/>
      <c r="H6" s="143"/>
      <c r="I6" s="28"/>
      <c r="J6" s="141" t="s">
        <v>360</v>
      </c>
      <c r="K6" s="142"/>
      <c r="L6" s="142"/>
      <c r="M6" s="142"/>
      <c r="N6" s="142"/>
      <c r="O6" s="142"/>
      <c r="P6" s="143"/>
      <c r="Q6" s="21"/>
      <c r="R6" s="21"/>
      <c r="S6" s="21"/>
      <c r="T6" s="21"/>
    </row>
    <row r="7" spans="1:20" ht="3" customHeight="1">
      <c r="A7" s="21"/>
      <c r="B7" s="130"/>
      <c r="C7" s="131"/>
      <c r="D7" s="131"/>
      <c r="E7" s="131"/>
      <c r="F7" s="131"/>
      <c r="G7" s="131"/>
      <c r="H7" s="132"/>
      <c r="I7" s="21"/>
      <c r="J7" s="130"/>
      <c r="K7" s="131"/>
      <c r="L7" s="131"/>
      <c r="M7" s="131"/>
      <c r="N7" s="131"/>
      <c r="O7" s="131"/>
      <c r="P7" s="132"/>
      <c r="Q7" s="21"/>
      <c r="R7" s="21"/>
      <c r="S7" s="21"/>
      <c r="T7" s="21"/>
    </row>
    <row r="8" spans="1:20" ht="30" customHeight="1">
      <c r="A8" s="21"/>
      <c r="B8" s="136" t="s">
        <v>410</v>
      </c>
      <c r="C8" s="137"/>
      <c r="D8" s="137"/>
      <c r="E8" s="137"/>
      <c r="F8" s="137"/>
      <c r="G8" s="137"/>
      <c r="H8" s="138"/>
      <c r="I8" s="21"/>
      <c r="J8" s="136" t="s">
        <v>405</v>
      </c>
      <c r="K8" s="137"/>
      <c r="L8" s="137"/>
      <c r="M8" s="137"/>
      <c r="N8" s="137"/>
      <c r="O8" s="137"/>
      <c r="P8" s="138"/>
      <c r="Q8" s="21"/>
      <c r="R8" s="21"/>
      <c r="S8" s="21"/>
      <c r="T8" s="21"/>
    </row>
    <row r="9" spans="1:20" ht="6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25.5" customHeight="1">
      <c r="A10" s="21"/>
      <c r="B10" s="144" t="s">
        <v>853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6"/>
      <c r="Q10" s="21"/>
      <c r="R10" s="21"/>
      <c r="S10" s="21"/>
      <c r="T10" s="21"/>
    </row>
    <row r="11" spans="1:20" ht="24" customHeight="1">
      <c r="A11" s="29"/>
      <c r="B11" s="147" t="s">
        <v>479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9"/>
      <c r="Q11" s="29"/>
      <c r="R11" s="29"/>
      <c r="S11" s="29"/>
      <c r="T11" s="29"/>
    </row>
    <row r="12" spans="1:20" ht="22.5" customHeight="1">
      <c r="A12" s="30"/>
      <c r="B12" s="133" t="s">
        <v>409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  <c r="Q12" s="30"/>
      <c r="R12" s="30"/>
      <c r="S12" s="30"/>
      <c r="T12" s="30"/>
    </row>
    <row r="13" spans="1:21" ht="15" customHeight="1">
      <c r="A13" s="29"/>
      <c r="B13" s="128" t="s">
        <v>620</v>
      </c>
      <c r="C13" s="128"/>
      <c r="D13" s="128"/>
      <c r="E13" s="128"/>
      <c r="F13" s="128"/>
      <c r="G13" s="128"/>
      <c r="H13" s="128"/>
      <c r="I13" s="128"/>
      <c r="J13" s="114"/>
      <c r="K13" s="32"/>
      <c r="L13" s="150"/>
      <c r="M13" s="151"/>
      <c r="N13" s="151"/>
      <c r="O13" s="151"/>
      <c r="P13" s="152"/>
      <c r="Q13" s="29"/>
      <c r="R13" s="29"/>
      <c r="S13" s="29"/>
      <c r="T13" s="29"/>
      <c r="U13" s="39"/>
    </row>
    <row r="14" spans="1:20" ht="1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33"/>
      <c r="L14" s="33"/>
      <c r="M14" s="29"/>
      <c r="N14" s="29"/>
      <c r="O14" s="29"/>
      <c r="P14" s="29"/>
      <c r="Q14" s="29"/>
      <c r="R14" s="29"/>
      <c r="S14" s="29"/>
      <c r="T14" s="29"/>
    </row>
    <row r="15" spans="1:20" ht="32.25" customHeight="1">
      <c r="A15" s="29"/>
      <c r="B15" s="126" t="s">
        <v>480</v>
      </c>
      <c r="C15" s="127"/>
      <c r="D15" s="127"/>
      <c r="E15" s="127"/>
      <c r="F15" s="127"/>
      <c r="G15" s="127"/>
      <c r="H15" s="127"/>
      <c r="I15" s="127"/>
      <c r="J15" s="127"/>
      <c r="K15" s="34"/>
      <c r="L15" s="139"/>
      <c r="M15" s="140"/>
      <c r="N15" s="140"/>
      <c r="O15" s="140"/>
      <c r="P15" s="140"/>
      <c r="Q15" s="45"/>
      <c r="R15" s="45"/>
      <c r="S15" s="45"/>
      <c r="T15" s="45"/>
    </row>
    <row r="16" spans="1:20" ht="1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5" customHeight="1">
      <c r="A17" s="29"/>
      <c r="B17" s="128" t="s">
        <v>625</v>
      </c>
      <c r="C17" s="128"/>
      <c r="D17" s="128"/>
      <c r="E17" s="128"/>
      <c r="F17" s="128"/>
      <c r="G17" s="128"/>
      <c r="H17" s="128"/>
      <c r="I17" s="128"/>
      <c r="J17" s="114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3"/>
      <c r="L18" s="33"/>
      <c r="M18" s="29"/>
      <c r="N18" s="29"/>
      <c r="O18" s="29"/>
      <c r="P18" s="29"/>
      <c r="Q18" s="29"/>
      <c r="R18" s="29"/>
      <c r="S18" s="29"/>
      <c r="T18" s="29"/>
    </row>
    <row r="19" spans="1:20" ht="32.25" customHeight="1">
      <c r="A19" s="29"/>
      <c r="B19" s="126" t="s">
        <v>481</v>
      </c>
      <c r="C19" s="127"/>
      <c r="D19" s="127"/>
      <c r="E19" s="127"/>
      <c r="F19" s="127"/>
      <c r="G19" s="127"/>
      <c r="H19" s="127"/>
      <c r="I19" s="127"/>
      <c r="J19" s="127"/>
      <c r="K19" s="34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29"/>
      <c r="B21" s="128" t="s">
        <v>772</v>
      </c>
      <c r="C21" s="128"/>
      <c r="D21" s="128"/>
      <c r="E21" s="128"/>
      <c r="F21" s="128"/>
      <c r="G21" s="128"/>
      <c r="H21" s="128"/>
      <c r="I21" s="128"/>
      <c r="J21" s="31"/>
      <c r="K21" s="35"/>
      <c r="L21" s="35"/>
      <c r="M21" s="35"/>
      <c r="N21" s="35"/>
      <c r="O21" s="35"/>
      <c r="P21" s="36"/>
      <c r="Q21" s="29"/>
      <c r="R21" s="29"/>
      <c r="S21" s="29"/>
      <c r="T21" s="29"/>
    </row>
    <row r="22" spans="1:20" ht="1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5" customHeight="1">
      <c r="A23" s="29"/>
      <c r="B23" s="128" t="s">
        <v>624</v>
      </c>
      <c r="C23" s="128"/>
      <c r="D23" s="128"/>
      <c r="E23" s="128"/>
      <c r="F23" s="128"/>
      <c r="G23" s="128"/>
      <c r="H23" s="128"/>
      <c r="I23" s="128"/>
      <c r="J23" s="31"/>
      <c r="K23" s="35"/>
      <c r="L23" s="35"/>
      <c r="M23" s="35"/>
      <c r="N23" s="35"/>
      <c r="O23" s="35"/>
      <c r="P23" s="36"/>
      <c r="Q23" s="29"/>
      <c r="R23" s="29"/>
      <c r="S23" s="29"/>
      <c r="T23" s="29"/>
    </row>
    <row r="24" spans="1:20" ht="1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 customHeight="1">
      <c r="A25" s="29"/>
      <c r="B25" s="128" t="s">
        <v>623</v>
      </c>
      <c r="C25" s="128"/>
      <c r="D25" s="128"/>
      <c r="E25" s="128"/>
      <c r="F25" s="128"/>
      <c r="G25" s="128"/>
      <c r="H25" s="128"/>
      <c r="I25" s="128"/>
      <c r="J25" s="128"/>
      <c r="K25" s="128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5" customHeight="1">
      <c r="A27" s="29"/>
      <c r="B27" s="128" t="s">
        <v>621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 customHeight="1">
      <c r="A30" s="29"/>
      <c r="B30" s="128" t="s">
        <v>622</v>
      </c>
      <c r="C30" s="128"/>
      <c r="D30" s="128"/>
      <c r="E30" s="128"/>
      <c r="F30" s="128"/>
      <c r="G30" s="128"/>
      <c r="H30" s="128"/>
      <c r="I30" s="128"/>
      <c r="J30" s="128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3"/>
      <c r="L31" s="33"/>
      <c r="M31" s="29"/>
      <c r="N31" s="29"/>
      <c r="O31" s="29"/>
      <c r="P31" s="29"/>
      <c r="Q31" s="29"/>
      <c r="R31" s="29"/>
      <c r="S31" s="29"/>
      <c r="T31" s="29"/>
    </row>
    <row r="32" spans="1:20" ht="32.25" customHeight="1">
      <c r="A32" s="29"/>
      <c r="B32" s="126" t="s">
        <v>522</v>
      </c>
      <c r="C32" s="127"/>
      <c r="D32" s="127"/>
      <c r="E32" s="127"/>
      <c r="F32" s="127"/>
      <c r="G32" s="127"/>
      <c r="H32" s="127"/>
      <c r="I32" s="127"/>
      <c r="J32" s="127"/>
      <c r="K32" s="1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38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4.75" customHeight="1">
      <c r="A35" s="29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29"/>
      <c r="R35" s="29"/>
      <c r="S35" s="29"/>
      <c r="T35" s="29"/>
    </row>
    <row r="36" spans="1:20" ht="24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3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9:20" ht="13.5"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9:20" ht="13.5"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136" ht="12.75">
      <c r="H136" s="40"/>
    </row>
  </sheetData>
  <sheetProtection/>
  <mergeCells count="22">
    <mergeCell ref="B6:H6"/>
    <mergeCell ref="B15:J15"/>
    <mergeCell ref="B8:H8"/>
    <mergeCell ref="J6:P6"/>
    <mergeCell ref="B10:P10"/>
    <mergeCell ref="B11:P11"/>
    <mergeCell ref="L13:P13"/>
    <mergeCell ref="B7:H7"/>
    <mergeCell ref="B17:I17"/>
    <mergeCell ref="B13:I13"/>
    <mergeCell ref="J7:P7"/>
    <mergeCell ref="B12:P12"/>
    <mergeCell ref="J8:P8"/>
    <mergeCell ref="L15:P15"/>
    <mergeCell ref="B35:P35"/>
    <mergeCell ref="B19:J19"/>
    <mergeCell ref="B23:I23"/>
    <mergeCell ref="B32:K32"/>
    <mergeCell ref="B27:K27"/>
    <mergeCell ref="B30:J30"/>
    <mergeCell ref="B25:K25"/>
    <mergeCell ref="B21:I21"/>
  </mergeCells>
  <hyperlinks>
    <hyperlink ref="B17:J17" location="'Газосварка - Запасные части'!R18C20" display="     КОМПЛЕКТУЮЩИЕ И ЗАПАСНЫЕ ЧАСТИ"/>
    <hyperlink ref="B23:I23" location="'Вентили газовые'!T20" display="     ВЕНТИЛИ БАЛЛОННЫЕ И ЗАПАСНЫЕ ЧАСТИ"/>
    <hyperlink ref="B25:K25" location="'Газосварочные посты и баллоны'!A1" display="     ГАЗОСВАРОЧНЫЕ ПОСТЫ"/>
    <hyperlink ref="B27:K27" location="'Сумки, тележки'!A1" display="     СУМКИ И ТЕЛЕЖКИ ДЛЯ БАЛЛОНОВ"/>
    <hyperlink ref="B30:J30" location="'Приспособления и СИЗ'!A1" display="     ПРИСПОСОБЛЕНИЯ И СРЕДСТВА ИНДИВИДУАЛЬНОЙ ЗАЩИТЫ СВАРЩИКА"/>
    <hyperlink ref="B13:J13" location="Газосварка!R18C20" display="     ГАЗОВЫЕ РЕДУКТОРЫ, РЕГУЛЯТОРЫ, РЕЗАКИ, ГОРЕЛКИ"/>
    <hyperlink ref="B21:I21" location="'Резаки повышенной мощности'!R1C1" display="     РЕЗАКИ И ГОРЕЛКИ ПОВЫШЕННОЙ МОЩНОСТИ"/>
    <hyperlink ref="B13:I13" location="Газосварка!R20C20" display="     ГАЗОВЫЕ РЕДУКТОРЫ, РЕГУЛЯТОРЫ, РЕЗАКИ, ГОРЕЛКИ"/>
    <hyperlink ref="B17:I17" location="'Газосварка - Запасные части'!R20C20" display="     КОМПЛЕКТУЮЩИЕ И ЗАПАСНЫЕ ЧАСТИ"/>
  </hyperlinks>
  <printOptions/>
  <pageMargins left="0.25" right="0.25" top="0.75" bottom="0.75" header="0.3" footer="0.3"/>
  <pageSetup fitToHeight="1" fitToWidth="1" horizontalDpi="600" verticalDpi="6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6:V131"/>
  <sheetViews>
    <sheetView tabSelected="1" zoomScaleSheetLayoutView="100" workbookViewId="0" topLeftCell="A19">
      <selection activeCell="N28" sqref="B28:R29"/>
    </sheetView>
  </sheetViews>
  <sheetFormatPr defaultColWidth="9.28125" defaultRowHeight="11.25"/>
  <cols>
    <col min="1" max="1" width="4.7109375" style="50" customWidth="1"/>
    <col min="2" max="4" width="10.421875" style="50" customWidth="1"/>
    <col min="5" max="5" width="2.7109375" style="50" customWidth="1"/>
    <col min="6" max="9" width="10.421875" style="50" customWidth="1"/>
    <col min="10" max="10" width="2.7109375" style="50" customWidth="1"/>
    <col min="11" max="14" width="10.421875" style="50" customWidth="1"/>
    <col min="15" max="15" width="2.7109375" style="50" customWidth="1"/>
    <col min="16" max="18" width="10.421875" style="50" customWidth="1"/>
    <col min="19" max="19" width="4.7109375" style="50" customWidth="1"/>
    <col min="20" max="16384" width="9.28125" style="50" customWidth="1"/>
  </cols>
  <sheetData>
    <row r="1" s="109" customFormat="1" ht="12"/>
    <row r="2" s="109" customFormat="1" ht="12"/>
    <row r="3" s="109" customFormat="1" ht="11.25" customHeight="1"/>
    <row r="4" s="109" customFormat="1" ht="15.75" customHeight="1"/>
    <row r="5" s="109" customFormat="1" ht="22.5" customHeight="1"/>
    <row r="6" spans="2:18" s="109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109" customFormat="1" ht="19.5" customHeight="1">
      <c r="A7" s="101"/>
      <c r="B7" s="204" t="s">
        <v>456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160" t="s">
        <v>619</v>
      </c>
      <c r="C9" s="161"/>
      <c r="D9" s="161"/>
      <c r="E9" s="161"/>
      <c r="F9" s="161"/>
      <c r="G9" s="162"/>
      <c r="H9" s="153" t="s">
        <v>776</v>
      </c>
      <c r="I9" s="154"/>
      <c r="J9" s="154"/>
      <c r="K9" s="154"/>
      <c r="L9" s="155"/>
      <c r="M9" s="163" t="s">
        <v>773</v>
      </c>
      <c r="N9" s="161"/>
      <c r="O9" s="161"/>
      <c r="P9" s="161"/>
      <c r="Q9" s="161"/>
      <c r="R9" s="164"/>
      <c r="S9" s="102"/>
    </row>
    <row r="10" spans="1:19" s="109" customFormat="1" ht="4.5" customHeight="1">
      <c r="A10" s="101"/>
      <c r="B10" s="165"/>
      <c r="C10" s="166"/>
      <c r="D10" s="166"/>
      <c r="E10" s="166"/>
      <c r="F10" s="166"/>
      <c r="G10" s="167"/>
      <c r="H10" s="168"/>
      <c r="I10" s="169"/>
      <c r="J10" s="169"/>
      <c r="K10" s="169"/>
      <c r="L10" s="170"/>
      <c r="M10" s="171"/>
      <c r="N10" s="172"/>
      <c r="O10" s="172"/>
      <c r="P10" s="172"/>
      <c r="Q10" s="172"/>
      <c r="R10" s="173"/>
      <c r="S10" s="102"/>
    </row>
    <row r="11" spans="1:19" s="109" customFormat="1" ht="12" customHeight="1">
      <c r="A11" s="101"/>
      <c r="B11" s="157" t="s">
        <v>521</v>
      </c>
      <c r="C11" s="158"/>
      <c r="D11" s="158"/>
      <c r="E11" s="158"/>
      <c r="F11" s="158"/>
      <c r="G11" s="159"/>
      <c r="H11" s="153" t="s">
        <v>775</v>
      </c>
      <c r="I11" s="154"/>
      <c r="J11" s="154"/>
      <c r="K11" s="154"/>
      <c r="L11" s="155"/>
      <c r="M11" s="208" t="s">
        <v>848</v>
      </c>
      <c r="N11" s="158"/>
      <c r="O11" s="158"/>
      <c r="P11" s="158"/>
      <c r="Q11" s="158"/>
      <c r="R11" s="209"/>
      <c r="S11" s="102"/>
    </row>
    <row r="12" spans="1:19" s="109" customFormat="1" ht="4.5" customHeight="1">
      <c r="A12" s="101"/>
      <c r="B12" s="210"/>
      <c r="C12" s="211"/>
      <c r="D12" s="211"/>
      <c r="E12" s="211"/>
      <c r="F12" s="211"/>
      <c r="G12" s="212"/>
      <c r="H12" s="168"/>
      <c r="I12" s="169"/>
      <c r="J12" s="169"/>
      <c r="K12" s="169"/>
      <c r="L12" s="170"/>
      <c r="M12" s="171"/>
      <c r="N12" s="172"/>
      <c r="O12" s="172"/>
      <c r="P12" s="172"/>
      <c r="Q12" s="172"/>
      <c r="R12" s="173"/>
      <c r="S12" s="102"/>
    </row>
    <row r="13" spans="1:19" s="109" customFormat="1" ht="12" customHeight="1">
      <c r="A13" s="101"/>
      <c r="B13" s="160" t="s">
        <v>777</v>
      </c>
      <c r="C13" s="161"/>
      <c r="D13" s="161"/>
      <c r="E13" s="161"/>
      <c r="F13" s="161"/>
      <c r="G13" s="162"/>
      <c r="H13" s="153" t="s">
        <v>774</v>
      </c>
      <c r="I13" s="154"/>
      <c r="J13" s="154"/>
      <c r="K13" s="154"/>
      <c r="L13" s="155"/>
      <c r="M13" s="153"/>
      <c r="N13" s="154"/>
      <c r="O13" s="154"/>
      <c r="P13" s="154"/>
      <c r="Q13" s="154"/>
      <c r="R13" s="156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109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24"/>
    </row>
    <row r="16" spans="2:18" s="109" customFormat="1" ht="23.25" customHeight="1">
      <c r="B16" s="213" t="s">
        <v>612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</row>
    <row r="17" ht="11.25"/>
    <row r="18" ht="11.25"/>
    <row r="19" ht="11.25"/>
    <row r="20" ht="11.25"/>
    <row r="21" ht="11.25"/>
    <row r="22" ht="35.25" customHeight="1"/>
    <row r="23" ht="9" customHeight="1"/>
    <row r="24" spans="2:19" ht="34.5" customHeight="1">
      <c r="B24" s="207" t="s">
        <v>837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116"/>
    </row>
    <row r="25" ht="11.25" customHeight="1"/>
    <row r="26" spans="1:19" ht="30" customHeight="1" hidden="1">
      <c r="A26" s="3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7"/>
      <c r="P26" s="217"/>
      <c r="Q26" s="217"/>
      <c r="R26" s="217"/>
      <c r="S26" s="117"/>
    </row>
    <row r="27" spans="2:22" ht="42.75" customHeight="1">
      <c r="B27" s="198" t="s">
        <v>838</v>
      </c>
      <c r="C27" s="199"/>
      <c r="D27" s="199"/>
      <c r="E27" s="200" t="s">
        <v>839</v>
      </c>
      <c r="F27" s="201"/>
      <c r="G27" s="201"/>
      <c r="H27" s="201"/>
      <c r="I27" s="202" t="s">
        <v>840</v>
      </c>
      <c r="J27" s="201"/>
      <c r="K27" s="201"/>
      <c r="L27" s="201"/>
      <c r="M27" s="203"/>
      <c r="N27" s="200" t="s">
        <v>841</v>
      </c>
      <c r="O27" s="201"/>
      <c r="P27" s="201"/>
      <c r="Q27" s="201"/>
      <c r="R27" s="203"/>
      <c r="T27" s="196"/>
      <c r="U27" s="196"/>
      <c r="V27" s="197"/>
    </row>
    <row r="28" spans="2:18" ht="21.75" customHeight="1">
      <c r="B28" s="177" t="s">
        <v>1</v>
      </c>
      <c r="C28" s="177"/>
      <c r="D28" s="177"/>
      <c r="E28" s="178" t="s">
        <v>843</v>
      </c>
      <c r="F28" s="179"/>
      <c r="G28" s="179"/>
      <c r="H28" s="180"/>
      <c r="I28" s="178" t="s">
        <v>854</v>
      </c>
      <c r="J28" s="179"/>
      <c r="K28" s="179"/>
      <c r="L28" s="179"/>
      <c r="M28" s="180"/>
      <c r="N28" s="178" t="s">
        <v>849</v>
      </c>
      <c r="O28" s="179"/>
      <c r="P28" s="179"/>
      <c r="Q28" s="179"/>
      <c r="R28" s="180"/>
    </row>
    <row r="29" spans="2:19" ht="16.5" customHeight="1">
      <c r="B29" s="195" t="s">
        <v>851</v>
      </c>
      <c r="C29" s="184"/>
      <c r="D29" s="184"/>
      <c r="E29" s="181"/>
      <c r="F29" s="182"/>
      <c r="G29" s="182"/>
      <c r="H29" s="183"/>
      <c r="I29" s="181"/>
      <c r="J29" s="182"/>
      <c r="K29" s="182"/>
      <c r="L29" s="182"/>
      <c r="M29" s="183"/>
      <c r="N29" s="181"/>
      <c r="O29" s="182"/>
      <c r="P29" s="182"/>
      <c r="Q29" s="182"/>
      <c r="R29" s="183"/>
      <c r="S29" s="118"/>
    </row>
    <row r="30" spans="2:18" ht="21.75" customHeight="1">
      <c r="B30" s="185" t="s">
        <v>13</v>
      </c>
      <c r="C30" s="186"/>
      <c r="D30" s="186"/>
      <c r="E30" s="187" t="s">
        <v>843</v>
      </c>
      <c r="F30" s="188"/>
      <c r="G30" s="188"/>
      <c r="H30" s="189"/>
      <c r="I30" s="187" t="s">
        <v>855</v>
      </c>
      <c r="J30" s="188"/>
      <c r="K30" s="188"/>
      <c r="L30" s="188"/>
      <c r="M30" s="189"/>
      <c r="N30" s="187" t="s">
        <v>856</v>
      </c>
      <c r="O30" s="188"/>
      <c r="P30" s="188"/>
      <c r="Q30" s="188"/>
      <c r="R30" s="189"/>
    </row>
    <row r="31" spans="2:18" ht="16.5" customHeight="1">
      <c r="B31" s="193" t="s">
        <v>845</v>
      </c>
      <c r="C31" s="194"/>
      <c r="D31" s="194"/>
      <c r="E31" s="190"/>
      <c r="F31" s="191"/>
      <c r="G31" s="191"/>
      <c r="H31" s="192"/>
      <c r="I31" s="190"/>
      <c r="J31" s="191"/>
      <c r="K31" s="191"/>
      <c r="L31" s="191"/>
      <c r="M31" s="192"/>
      <c r="N31" s="190"/>
      <c r="O31" s="191"/>
      <c r="P31" s="191"/>
      <c r="Q31" s="191"/>
      <c r="R31" s="192"/>
    </row>
    <row r="32" spans="2:18" ht="21.75" customHeight="1">
      <c r="B32" s="177" t="s">
        <v>8</v>
      </c>
      <c r="C32" s="177"/>
      <c r="D32" s="177"/>
      <c r="E32" s="178" t="s">
        <v>843</v>
      </c>
      <c r="F32" s="179"/>
      <c r="G32" s="179"/>
      <c r="H32" s="180"/>
      <c r="I32" s="178" t="s">
        <v>857</v>
      </c>
      <c r="J32" s="179"/>
      <c r="K32" s="179"/>
      <c r="L32" s="179"/>
      <c r="M32" s="180"/>
      <c r="N32" s="178" t="s">
        <v>858</v>
      </c>
      <c r="O32" s="179"/>
      <c r="P32" s="179"/>
      <c r="Q32" s="179"/>
      <c r="R32" s="180"/>
    </row>
    <row r="33" spans="2:18" ht="28.5" customHeight="1">
      <c r="B33" s="184" t="s">
        <v>842</v>
      </c>
      <c r="C33" s="184"/>
      <c r="D33" s="184"/>
      <c r="E33" s="181"/>
      <c r="F33" s="182"/>
      <c r="G33" s="182"/>
      <c r="H33" s="183"/>
      <c r="I33" s="181"/>
      <c r="J33" s="182"/>
      <c r="K33" s="182"/>
      <c r="L33" s="182"/>
      <c r="M33" s="183"/>
      <c r="N33" s="181"/>
      <c r="O33" s="182"/>
      <c r="P33" s="182"/>
      <c r="Q33" s="182"/>
      <c r="R33" s="183"/>
    </row>
    <row r="34" spans="2:18" ht="21.75" customHeight="1">
      <c r="B34" s="185" t="s">
        <v>5</v>
      </c>
      <c r="C34" s="186"/>
      <c r="D34" s="186"/>
      <c r="E34" s="187" t="s">
        <v>843</v>
      </c>
      <c r="F34" s="188"/>
      <c r="G34" s="188"/>
      <c r="H34" s="189"/>
      <c r="I34" s="187" t="s">
        <v>859</v>
      </c>
      <c r="J34" s="188"/>
      <c r="K34" s="188"/>
      <c r="L34" s="188"/>
      <c r="M34" s="189"/>
      <c r="N34" s="187" t="s">
        <v>860</v>
      </c>
      <c r="O34" s="188"/>
      <c r="P34" s="188"/>
      <c r="Q34" s="188"/>
      <c r="R34" s="189"/>
    </row>
    <row r="35" spans="2:18" ht="16.5" customHeight="1">
      <c r="B35" s="193" t="s">
        <v>844</v>
      </c>
      <c r="C35" s="194"/>
      <c r="D35" s="194"/>
      <c r="E35" s="190"/>
      <c r="F35" s="191"/>
      <c r="G35" s="191"/>
      <c r="H35" s="192"/>
      <c r="I35" s="190"/>
      <c r="J35" s="191"/>
      <c r="K35" s="191"/>
      <c r="L35" s="191"/>
      <c r="M35" s="192"/>
      <c r="N35" s="190"/>
      <c r="O35" s="191"/>
      <c r="P35" s="191"/>
      <c r="Q35" s="191"/>
      <c r="R35" s="192"/>
    </row>
    <row r="36" spans="2:18" ht="21.75" customHeight="1">
      <c r="B36" s="176" t="s">
        <v>850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ht="16.5" customHeight="1">
      <c r="S37" s="118"/>
    </row>
    <row r="38" spans="2:18" ht="21.75" customHeight="1">
      <c r="B38" s="174" t="s">
        <v>846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</row>
    <row r="39" spans="2:18" ht="28.5" customHeight="1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ht="19.5" customHeight="1">
      <c r="S40" s="119"/>
    </row>
    <row r="41" ht="9.75" customHeight="1"/>
    <row r="42" spans="2:19" ht="19.5" customHeight="1">
      <c r="B42" s="175" t="s">
        <v>847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20"/>
    </row>
    <row r="43" ht="19.5" customHeight="1">
      <c r="S43" s="120"/>
    </row>
    <row r="44" ht="6" customHeight="1"/>
    <row r="45" ht="6" customHeight="1"/>
    <row r="46" ht="39" customHeight="1">
      <c r="S46" s="121"/>
    </row>
    <row r="131" ht="10.5">
      <c r="D131" s="122"/>
    </row>
  </sheetData>
  <sheetProtection/>
  <mergeCells count="49">
    <mergeCell ref="B16:R16"/>
    <mergeCell ref="B26:J26"/>
    <mergeCell ref="K26:N26"/>
    <mergeCell ref="O26:R26"/>
    <mergeCell ref="N27:R27"/>
    <mergeCell ref="I30:M31"/>
    <mergeCell ref="N30:R31"/>
    <mergeCell ref="B31:D31"/>
    <mergeCell ref="B7:R7"/>
    <mergeCell ref="B24:R24"/>
    <mergeCell ref="M11:R11"/>
    <mergeCell ref="B12:G12"/>
    <mergeCell ref="H12:L12"/>
    <mergeCell ref="M12:R12"/>
    <mergeCell ref="B13:G13"/>
    <mergeCell ref="T27:V27"/>
    <mergeCell ref="B27:D27"/>
    <mergeCell ref="E27:H27"/>
    <mergeCell ref="I27:M27"/>
    <mergeCell ref="I34:M35"/>
    <mergeCell ref="N34:R35"/>
    <mergeCell ref="B35:D35"/>
    <mergeCell ref="B28:D28"/>
    <mergeCell ref="E28:H29"/>
    <mergeCell ref="I28:M29"/>
    <mergeCell ref="N28:R29"/>
    <mergeCell ref="B29:D29"/>
    <mergeCell ref="B30:D30"/>
    <mergeCell ref="E30:H31"/>
    <mergeCell ref="B38:R39"/>
    <mergeCell ref="B42:R42"/>
    <mergeCell ref="B36:R36"/>
    <mergeCell ref="B32:D32"/>
    <mergeCell ref="E32:H33"/>
    <mergeCell ref="I32:M33"/>
    <mergeCell ref="N32:R33"/>
    <mergeCell ref="B33:D33"/>
    <mergeCell ref="B34:D34"/>
    <mergeCell ref="E34:H35"/>
    <mergeCell ref="H13:L13"/>
    <mergeCell ref="M13:R13"/>
    <mergeCell ref="B11:G11"/>
    <mergeCell ref="H11:L11"/>
    <mergeCell ref="B9:G9"/>
    <mergeCell ref="H9:L9"/>
    <mergeCell ref="M9:R9"/>
    <mergeCell ref="B10:G10"/>
    <mergeCell ref="H10:L10"/>
    <mergeCell ref="M10:R10"/>
  </mergeCells>
  <hyperlinks>
    <hyperlink ref="M11:R11" location="'ВМЕСТЕ ВЫГОДНЕЕ'!A1" display="            ВМЕСТЕ ВЫГОДНЕЕ"/>
    <hyperlink ref="M9:R9" location="'Приспособления и СИЗ'!R1C1" display="            ПРИСПОСОБЛЕНИЯ И ЗАЩИТА СВАРЩИКА"/>
    <hyperlink ref="H13:L13" location="'Сумки, тележки'!R1C1" display="            СУМКИ, ТЕЛЕЖКИ ДЛЯ БАЛЛОНОВ"/>
    <hyperlink ref="H11:L11" location="'Газосварочные посты и баллоны'!R1C1" display="            ГАЗОВЫЕ ПОСТЫ И БАЛЛОНЫ"/>
    <hyperlink ref="H9:L9" location="'Вентили газовые'!R20C20" display="            ВЕНТИЛИ ГАЗОВЫЕ"/>
    <hyperlink ref="B13:G13" location="'Резаки повышенной мощности'!R1C21" display="      РЕЗАКИ И ГОРЕЛКИ ПОВЫШЕННОЙ МОЩНОСТИ"/>
    <hyperlink ref="B11:G11" location="'Газосварка - Запасные части'!R20C20" display="      ЗАПАСНЫЕ ЧАСТИ"/>
    <hyperlink ref="B9:G9" location="Газосварка!R20C20" display="      ГАЗОСВАРКА"/>
    <hyperlink ref="B9:D9" location="Газосварка!T20" display="      ГАЗОСВАРКА"/>
    <hyperlink ref="B11:D11" location="Газосварка!T20" display="      ГАЗОСВАРКА"/>
    <hyperlink ref="B13:D13" location="'Газосварка - Запасные части'!T20" display="      ЗАПАСНЫЕ ЧАСТИ"/>
  </hyperlinks>
  <printOptions/>
  <pageMargins left="0.7" right="0.7" top="0.75" bottom="0.75" header="0.3" footer="0.3"/>
  <pageSetup fitToHeight="0" fitToWidth="1" horizontalDpi="200" verticalDpi="200" orientation="portrait" paperSize="9" scale="6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239"/>
  <sheetViews>
    <sheetView showGridLines="0" zoomScale="80" zoomScaleNormal="80" zoomScaleSheetLayoutView="100" workbookViewId="0" topLeftCell="C211">
      <selection activeCell="T21" sqref="T21:U21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65" customWidth="1"/>
    <col min="17" max="17" width="10.421875" style="9" customWidth="1"/>
    <col min="18" max="18" width="10.421875" style="14" customWidth="1"/>
    <col min="19" max="19" width="4.7109375" style="0" customWidth="1"/>
    <col min="20" max="21" width="10.421875" style="0" customWidth="1"/>
    <col min="22" max="22" width="4.28125" style="0" customWidth="1"/>
  </cols>
  <sheetData>
    <row r="1" s="21" customFormat="1" ht="12">
      <c r="P1" s="51"/>
    </row>
    <row r="2" s="21" customFormat="1" ht="12">
      <c r="P2" s="51"/>
    </row>
    <row r="3" s="21" customFormat="1" ht="11.25" customHeight="1">
      <c r="P3" s="51"/>
    </row>
    <row r="4" s="21" customFormat="1" ht="15.75" customHeight="1">
      <c r="P4" s="51"/>
    </row>
    <row r="5" s="21" customFormat="1" ht="22.5" customHeight="1">
      <c r="P5" s="51"/>
    </row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52"/>
      <c r="Q6" s="22"/>
      <c r="R6" s="22"/>
    </row>
    <row r="7" spans="1:19" s="21" customFormat="1" ht="19.5" customHeight="1">
      <c r="A7" s="23"/>
      <c r="B7" s="204" t="s">
        <v>456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157" t="s">
        <v>619</v>
      </c>
      <c r="C9" s="158"/>
      <c r="D9" s="158"/>
      <c r="E9" s="158"/>
      <c r="F9" s="158"/>
      <c r="G9" s="159"/>
      <c r="H9" s="153" t="s">
        <v>776</v>
      </c>
      <c r="I9" s="154"/>
      <c r="J9" s="154"/>
      <c r="K9" s="154"/>
      <c r="L9" s="155"/>
      <c r="M9" s="208" t="s">
        <v>773</v>
      </c>
      <c r="N9" s="158"/>
      <c r="O9" s="158"/>
      <c r="P9" s="158"/>
      <c r="Q9" s="158"/>
      <c r="R9" s="158"/>
      <c r="S9" s="102"/>
    </row>
    <row r="10" spans="1:19" s="109" customFormat="1" ht="4.5" customHeight="1">
      <c r="A10" s="101"/>
      <c r="B10" s="165"/>
      <c r="C10" s="166"/>
      <c r="D10" s="166"/>
      <c r="E10" s="166"/>
      <c r="F10" s="166"/>
      <c r="G10" s="167"/>
      <c r="H10" s="168"/>
      <c r="I10" s="169"/>
      <c r="J10" s="169"/>
      <c r="K10" s="169"/>
      <c r="L10" s="170"/>
      <c r="M10" s="171"/>
      <c r="N10" s="172"/>
      <c r="O10" s="172"/>
      <c r="P10" s="172"/>
      <c r="Q10" s="172"/>
      <c r="R10" s="173"/>
      <c r="S10" s="102"/>
    </row>
    <row r="11" spans="1:19" s="109" customFormat="1" ht="12" customHeight="1">
      <c r="A11" s="101"/>
      <c r="B11" s="157" t="s">
        <v>521</v>
      </c>
      <c r="C11" s="158"/>
      <c r="D11" s="158"/>
      <c r="E11" s="158"/>
      <c r="F11" s="158"/>
      <c r="G11" s="159"/>
      <c r="H11" s="153" t="s">
        <v>775</v>
      </c>
      <c r="I11" s="154"/>
      <c r="J11" s="154"/>
      <c r="K11" s="154"/>
      <c r="L11" s="155"/>
      <c r="M11" s="208" t="s">
        <v>848</v>
      </c>
      <c r="N11" s="158"/>
      <c r="O11" s="158"/>
      <c r="P11" s="158"/>
      <c r="Q11" s="158"/>
      <c r="R11" s="158"/>
      <c r="S11" s="102"/>
    </row>
    <row r="12" spans="1:19" s="109" customFormat="1" ht="4.5" customHeight="1">
      <c r="A12" s="101"/>
      <c r="B12" s="294"/>
      <c r="C12" s="295"/>
      <c r="D12" s="295"/>
      <c r="E12" s="295"/>
      <c r="F12" s="295"/>
      <c r="G12" s="296"/>
      <c r="H12" s="168"/>
      <c r="I12" s="169"/>
      <c r="J12" s="169"/>
      <c r="K12" s="169"/>
      <c r="L12" s="170"/>
      <c r="M12" s="171"/>
      <c r="N12" s="172"/>
      <c r="O12" s="172"/>
      <c r="P12" s="172"/>
      <c r="Q12" s="172"/>
      <c r="R12" s="173"/>
      <c r="S12" s="102"/>
    </row>
    <row r="13" spans="1:19" s="109" customFormat="1" ht="12" customHeight="1">
      <c r="A13" s="101"/>
      <c r="B13" s="157" t="s">
        <v>777</v>
      </c>
      <c r="C13" s="158"/>
      <c r="D13" s="158"/>
      <c r="E13" s="158"/>
      <c r="F13" s="158"/>
      <c r="G13" s="159"/>
      <c r="H13" s="153" t="s">
        <v>774</v>
      </c>
      <c r="I13" s="154"/>
      <c r="J13" s="154"/>
      <c r="K13" s="154"/>
      <c r="L13" s="155"/>
      <c r="M13" s="153"/>
      <c r="N13" s="154"/>
      <c r="O13" s="154"/>
      <c r="P13" s="154"/>
      <c r="Q13" s="154"/>
      <c r="R13" s="156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3"/>
      <c r="Q15" s="37"/>
      <c r="R15" s="38"/>
      <c r="S15" s="24"/>
    </row>
    <row r="16" spans="2:18" s="21" customFormat="1" ht="23.25" customHeight="1">
      <c r="B16" s="213" t="s">
        <v>612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</row>
    <row r="17" spans="2:22" ht="14.25" customHeight="1"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54"/>
      <c r="Q17" s="10"/>
      <c r="R17" s="18"/>
      <c r="S17" s="370"/>
      <c r="T17" s="370"/>
      <c r="U17" s="370"/>
      <c r="V17" s="6"/>
    </row>
    <row r="18" spans="2:22" ht="27.75" customHeight="1">
      <c r="B18" s="304" t="s">
        <v>80</v>
      </c>
      <c r="C18" s="304"/>
      <c r="D18" s="298" t="s">
        <v>0</v>
      </c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257" t="s">
        <v>617</v>
      </c>
      <c r="Q18" s="224" t="s">
        <v>618</v>
      </c>
      <c r="R18" s="225"/>
      <c r="S18" s="6"/>
      <c r="T18" s="370"/>
      <c r="U18" s="370"/>
      <c r="V18" s="6"/>
    </row>
    <row r="19" spans="2:22" ht="21.75" customHeight="1">
      <c r="B19" s="304"/>
      <c r="C19" s="304"/>
      <c r="D19" s="301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3"/>
      <c r="P19" s="258"/>
      <c r="Q19" s="226"/>
      <c r="R19" s="227"/>
      <c r="S19" s="6"/>
      <c r="T19" s="370"/>
      <c r="U19" s="370"/>
      <c r="V19" s="79"/>
    </row>
    <row r="20" spans="2:22" ht="49.5" customHeight="1">
      <c r="B20" s="389" t="s">
        <v>298</v>
      </c>
      <c r="C20" s="389"/>
      <c r="D20" s="259" t="s">
        <v>345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  <c r="S20" s="6"/>
      <c r="T20" s="456">
        <v>0</v>
      </c>
      <c r="U20" s="456"/>
      <c r="V20" s="6"/>
    </row>
    <row r="21" spans="2:22" ht="30" customHeight="1">
      <c r="B21" s="388" t="s">
        <v>300</v>
      </c>
      <c r="C21" s="388"/>
      <c r="D21" s="254" t="s">
        <v>299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6"/>
      <c r="S21" s="6"/>
      <c r="T21" s="315"/>
      <c r="U21" s="315"/>
      <c r="V21" s="6"/>
    </row>
    <row r="22" spans="2:22" ht="30" customHeight="1">
      <c r="B22" s="390" t="s">
        <v>95</v>
      </c>
      <c r="C22" s="390"/>
      <c r="D22" s="221" t="s">
        <v>1</v>
      </c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  <c r="P22" s="55">
        <v>15</v>
      </c>
      <c r="Q22" s="248">
        <v>1995</v>
      </c>
      <c r="R22" s="249"/>
      <c r="S22" s="44"/>
      <c r="T22" s="454">
        <f>Q22*(1-T20/100)</f>
        <v>1995</v>
      </c>
      <c r="U22" s="455"/>
      <c r="V22" s="4"/>
    </row>
    <row r="23" spans="2:22" ht="30" customHeight="1">
      <c r="B23" s="297" t="s">
        <v>96</v>
      </c>
      <c r="C23" s="297"/>
      <c r="D23" s="245" t="s">
        <v>2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56">
        <v>15</v>
      </c>
      <c r="Q23" s="250">
        <v>2092</v>
      </c>
      <c r="R23" s="251"/>
      <c r="S23" s="4"/>
      <c r="T23" s="218">
        <f>Q23*(1-T20/100)</f>
        <v>2092</v>
      </c>
      <c r="U23" s="218"/>
      <c r="V23" s="4"/>
    </row>
    <row r="24" spans="2:22" ht="30" customHeight="1">
      <c r="B24" s="297" t="s">
        <v>97</v>
      </c>
      <c r="C24" s="297"/>
      <c r="D24" s="245" t="s">
        <v>3</v>
      </c>
      <c r="E24" s="246"/>
      <c r="F24" s="246"/>
      <c r="G24" s="246"/>
      <c r="H24" s="246"/>
      <c r="I24" s="246"/>
      <c r="J24" s="246"/>
      <c r="K24" s="246"/>
      <c r="L24" s="246"/>
      <c r="M24" s="252"/>
      <c r="N24" s="252"/>
      <c r="O24" s="253"/>
      <c r="P24" s="56">
        <v>15</v>
      </c>
      <c r="Q24" s="250">
        <v>2200</v>
      </c>
      <c r="R24" s="251"/>
      <c r="S24" s="4"/>
      <c r="T24" s="218">
        <f>Q24*(1-T20/100)</f>
        <v>2200</v>
      </c>
      <c r="U24" s="218"/>
      <c r="V24" s="4"/>
    </row>
    <row r="25" spans="2:21" ht="30" customHeight="1">
      <c r="B25" s="297" t="s">
        <v>98</v>
      </c>
      <c r="C25" s="297"/>
      <c r="D25" s="245" t="s">
        <v>4</v>
      </c>
      <c r="E25" s="246"/>
      <c r="F25" s="246"/>
      <c r="G25" s="246"/>
      <c r="H25" s="246"/>
      <c r="I25" s="246"/>
      <c r="J25" s="246"/>
      <c r="K25" s="246"/>
      <c r="L25" s="246"/>
      <c r="M25" s="252"/>
      <c r="N25" s="252"/>
      <c r="O25" s="253"/>
      <c r="P25" s="56">
        <v>15</v>
      </c>
      <c r="Q25" s="250">
        <v>3306</v>
      </c>
      <c r="R25" s="251"/>
      <c r="T25" s="218">
        <f>Q25*(1-T20/100)</f>
        <v>3306</v>
      </c>
      <c r="U25" s="218"/>
    </row>
    <row r="26" spans="2:21" ht="30" customHeight="1">
      <c r="B26" s="341" t="s">
        <v>99</v>
      </c>
      <c r="C26" s="341"/>
      <c r="D26" s="309" t="s">
        <v>5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310"/>
      <c r="P26" s="57" t="s">
        <v>610</v>
      </c>
      <c r="Q26" s="240">
        <v>2782</v>
      </c>
      <c r="R26" s="241"/>
      <c r="T26" s="316">
        <f>Q26*(1-T20/100)</f>
        <v>2782</v>
      </c>
      <c r="U26" s="317"/>
    </row>
    <row r="27" spans="2:21" ht="30" customHeight="1">
      <c r="B27" s="314" t="s">
        <v>344</v>
      </c>
      <c r="C27" s="314"/>
      <c r="D27" s="267" t="s">
        <v>301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9"/>
      <c r="T27" s="315"/>
      <c r="U27" s="315"/>
    </row>
    <row r="28" spans="2:21" ht="30" customHeight="1">
      <c r="B28" s="341" t="s">
        <v>100</v>
      </c>
      <c r="C28" s="341"/>
      <c r="D28" s="309" t="s">
        <v>6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310"/>
      <c r="P28" s="57">
        <v>30</v>
      </c>
      <c r="Q28" s="240">
        <v>1224</v>
      </c>
      <c r="R28" s="241"/>
      <c r="T28" s="306">
        <f>Q28*(1-T20/100)</f>
        <v>1224</v>
      </c>
      <c r="U28" s="306"/>
    </row>
    <row r="29" spans="2:21" ht="30" customHeight="1">
      <c r="B29" s="297" t="s">
        <v>101</v>
      </c>
      <c r="C29" s="297"/>
      <c r="D29" s="245" t="s">
        <v>364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7"/>
      <c r="P29" s="56">
        <v>30</v>
      </c>
      <c r="Q29" s="250">
        <v>840</v>
      </c>
      <c r="R29" s="251"/>
      <c r="T29" s="218">
        <f>Q29*(1-T20/100)</f>
        <v>840</v>
      </c>
      <c r="U29" s="218"/>
    </row>
    <row r="30" spans="2:21" ht="30" customHeight="1">
      <c r="B30" s="297" t="s">
        <v>102</v>
      </c>
      <c r="C30" s="297"/>
      <c r="D30" s="245" t="s">
        <v>7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7"/>
      <c r="P30" s="56">
        <v>15</v>
      </c>
      <c r="Q30" s="250">
        <v>1423</v>
      </c>
      <c r="R30" s="251"/>
      <c r="T30" s="218">
        <f>Q30*(1-T20/100)</f>
        <v>1423</v>
      </c>
      <c r="U30" s="218"/>
    </row>
    <row r="31" spans="2:21" ht="30" customHeight="1">
      <c r="B31" s="341" t="s">
        <v>103</v>
      </c>
      <c r="C31" s="341"/>
      <c r="D31" s="309" t="s">
        <v>8</v>
      </c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310"/>
      <c r="P31" s="57">
        <v>15</v>
      </c>
      <c r="Q31" s="240">
        <v>1875</v>
      </c>
      <c r="R31" s="241"/>
      <c r="T31" s="306">
        <f>Q31*(1-T20/100)</f>
        <v>1875</v>
      </c>
      <c r="U31" s="306"/>
    </row>
    <row r="32" spans="2:21" ht="39" customHeight="1">
      <c r="B32" s="387" t="s">
        <v>516</v>
      </c>
      <c r="C32" s="387"/>
      <c r="D32" s="391" t="s">
        <v>651</v>
      </c>
      <c r="E32" s="392"/>
      <c r="F32" s="392"/>
      <c r="G32" s="392"/>
      <c r="H32" s="392"/>
      <c r="I32" s="392"/>
      <c r="J32" s="392"/>
      <c r="K32" s="392"/>
      <c r="L32" s="392"/>
      <c r="M32" s="393"/>
      <c r="N32" s="393"/>
      <c r="O32" s="394"/>
      <c r="P32" s="58">
        <v>30</v>
      </c>
      <c r="Q32" s="371">
        <v>1271</v>
      </c>
      <c r="R32" s="372"/>
      <c r="T32" s="306">
        <f>Q32*(1-T20/100)</f>
        <v>1271</v>
      </c>
      <c r="U32" s="306"/>
    </row>
    <row r="33" spans="2:21" ht="30" customHeight="1">
      <c r="B33" s="314" t="s">
        <v>343</v>
      </c>
      <c r="C33" s="314"/>
      <c r="D33" s="267" t="s">
        <v>302</v>
      </c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9"/>
      <c r="T33" s="315"/>
      <c r="U33" s="315"/>
    </row>
    <row r="34" spans="2:21" ht="30" customHeight="1">
      <c r="B34" s="341" t="s">
        <v>104</v>
      </c>
      <c r="C34" s="341"/>
      <c r="D34" s="309" t="s">
        <v>9</v>
      </c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310"/>
      <c r="P34" s="57">
        <v>10</v>
      </c>
      <c r="Q34" s="240">
        <v>1659</v>
      </c>
      <c r="R34" s="241"/>
      <c r="T34" s="306">
        <f>Q34*(1-T20/100)</f>
        <v>1659</v>
      </c>
      <c r="U34" s="306"/>
    </row>
    <row r="35" spans="2:21" ht="30" customHeight="1">
      <c r="B35" s="297" t="s">
        <v>105</v>
      </c>
      <c r="C35" s="297"/>
      <c r="D35" s="245" t="s">
        <v>10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7"/>
      <c r="P35" s="56">
        <v>10</v>
      </c>
      <c r="Q35" s="250">
        <v>1833</v>
      </c>
      <c r="R35" s="251"/>
      <c r="T35" s="218">
        <f>Q35*(1-T20/100)</f>
        <v>1833</v>
      </c>
      <c r="U35" s="218"/>
    </row>
    <row r="36" spans="2:21" ht="30" customHeight="1">
      <c r="B36" s="297" t="s">
        <v>106</v>
      </c>
      <c r="C36" s="297"/>
      <c r="D36" s="245" t="s">
        <v>11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7"/>
      <c r="P36" s="56">
        <v>10</v>
      </c>
      <c r="Q36" s="250">
        <v>1970</v>
      </c>
      <c r="R36" s="251"/>
      <c r="T36" s="218">
        <f>Q36*(1-T20/100)</f>
        <v>1970</v>
      </c>
      <c r="U36" s="218"/>
    </row>
    <row r="37" spans="2:21" ht="30" customHeight="1">
      <c r="B37" s="341" t="s">
        <v>107</v>
      </c>
      <c r="C37" s="341"/>
      <c r="D37" s="309" t="s">
        <v>12</v>
      </c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310"/>
      <c r="P37" s="57">
        <v>10</v>
      </c>
      <c r="Q37" s="240">
        <v>2203</v>
      </c>
      <c r="R37" s="241"/>
      <c r="T37" s="306">
        <f>Q37*(1-T20/100)</f>
        <v>2203</v>
      </c>
      <c r="U37" s="306"/>
    </row>
    <row r="38" spans="2:21" ht="30" customHeight="1">
      <c r="B38" s="314" t="s">
        <v>342</v>
      </c>
      <c r="C38" s="314"/>
      <c r="D38" s="267" t="s">
        <v>303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9"/>
      <c r="T38" s="315"/>
      <c r="U38" s="315"/>
    </row>
    <row r="39" spans="2:21" ht="30" customHeight="1">
      <c r="B39" s="341" t="s">
        <v>108</v>
      </c>
      <c r="C39" s="341"/>
      <c r="D39" s="309" t="s">
        <v>13</v>
      </c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310"/>
      <c r="P39" s="57">
        <v>15</v>
      </c>
      <c r="Q39" s="240">
        <v>1651</v>
      </c>
      <c r="R39" s="241"/>
      <c r="T39" s="306">
        <f>Q39*(1-T20/100)</f>
        <v>1651</v>
      </c>
      <c r="U39" s="306"/>
    </row>
    <row r="40" spans="2:21" ht="30" customHeight="1">
      <c r="B40" s="297" t="s">
        <v>444</v>
      </c>
      <c r="C40" s="297"/>
      <c r="D40" s="245" t="s">
        <v>434</v>
      </c>
      <c r="E40" s="246"/>
      <c r="F40" s="246"/>
      <c r="G40" s="246"/>
      <c r="H40" s="246"/>
      <c r="I40" s="246"/>
      <c r="J40" s="246"/>
      <c r="K40" s="246"/>
      <c r="L40" s="246"/>
      <c r="M40" s="252"/>
      <c r="N40" s="252"/>
      <c r="O40" s="253"/>
      <c r="P40" s="56">
        <v>15</v>
      </c>
      <c r="Q40" s="250">
        <v>3022</v>
      </c>
      <c r="R40" s="251"/>
      <c r="T40" s="218">
        <f>Q40*(1-T20/100)</f>
        <v>3022</v>
      </c>
      <c r="U40" s="218"/>
    </row>
    <row r="41" spans="2:22" ht="30" customHeight="1">
      <c r="B41" s="314" t="s">
        <v>416</v>
      </c>
      <c r="C41" s="314"/>
      <c r="D41" s="267" t="s">
        <v>427</v>
      </c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9"/>
      <c r="S41" s="3"/>
      <c r="T41" s="315"/>
      <c r="U41" s="315"/>
      <c r="V41" s="3"/>
    </row>
    <row r="42" spans="2:21" ht="30" customHeight="1">
      <c r="B42" s="386" t="s">
        <v>438</v>
      </c>
      <c r="C42" s="386"/>
      <c r="D42" s="219" t="s">
        <v>421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397"/>
      <c r="P42" s="59">
        <v>15</v>
      </c>
      <c r="Q42" s="307">
        <v>3053</v>
      </c>
      <c r="R42" s="308"/>
      <c r="S42" s="3"/>
      <c r="T42" s="218">
        <f>Q42*(1-T20/100)</f>
        <v>3053</v>
      </c>
      <c r="U42" s="218"/>
    </row>
    <row r="43" spans="2:22" ht="30" customHeight="1">
      <c r="B43" s="386" t="s">
        <v>852</v>
      </c>
      <c r="C43" s="386"/>
      <c r="D43" s="219" t="s">
        <v>425</v>
      </c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397"/>
      <c r="P43" s="59">
        <v>15</v>
      </c>
      <c r="Q43" s="307">
        <v>2358</v>
      </c>
      <c r="R43" s="308"/>
      <c r="S43" s="3"/>
      <c r="T43" s="218">
        <f>Q43*(1-T20/100)</f>
        <v>2358</v>
      </c>
      <c r="U43" s="218"/>
      <c r="V43" s="3"/>
    </row>
    <row r="44" spans="2:22" ht="30" customHeight="1">
      <c r="B44" s="314" t="s">
        <v>416</v>
      </c>
      <c r="C44" s="314"/>
      <c r="D44" s="267" t="s">
        <v>419</v>
      </c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9"/>
      <c r="S44" s="3"/>
      <c r="T44" s="315"/>
      <c r="U44" s="315"/>
      <c r="V44" s="3"/>
    </row>
    <row r="45" spans="2:22" ht="30" customHeight="1">
      <c r="B45" s="386" t="s">
        <v>439</v>
      </c>
      <c r="C45" s="386"/>
      <c r="D45" s="219" t="s">
        <v>420</v>
      </c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397"/>
      <c r="P45" s="59">
        <v>15</v>
      </c>
      <c r="Q45" s="307">
        <v>3053</v>
      </c>
      <c r="R45" s="308"/>
      <c r="S45" s="3"/>
      <c r="T45" s="218">
        <f>Q45*(1-T20/100)</f>
        <v>3053</v>
      </c>
      <c r="U45" s="218"/>
      <c r="V45" s="3"/>
    </row>
    <row r="46" spans="2:22" ht="30" customHeight="1">
      <c r="B46" s="386" t="s">
        <v>440</v>
      </c>
      <c r="C46" s="386"/>
      <c r="D46" s="219" t="s">
        <v>424</v>
      </c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397"/>
      <c r="P46" s="59">
        <v>15</v>
      </c>
      <c r="Q46" s="307">
        <v>2358</v>
      </c>
      <c r="R46" s="308"/>
      <c r="S46" s="3"/>
      <c r="T46" s="218">
        <f>Q46*(1-T20/100)</f>
        <v>2358</v>
      </c>
      <c r="U46" s="218"/>
      <c r="V46" s="3"/>
    </row>
    <row r="47" spans="2:21" ht="30" customHeight="1">
      <c r="B47" s="314" t="s">
        <v>416</v>
      </c>
      <c r="C47" s="314"/>
      <c r="D47" s="267" t="s">
        <v>422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9"/>
      <c r="T47" s="315"/>
      <c r="U47" s="315"/>
    </row>
    <row r="48" spans="2:22" ht="30" customHeight="1">
      <c r="B48" s="386" t="s">
        <v>441</v>
      </c>
      <c r="C48" s="386"/>
      <c r="D48" s="219" t="s">
        <v>418</v>
      </c>
      <c r="E48" s="220"/>
      <c r="F48" s="220"/>
      <c r="G48" s="220"/>
      <c r="H48" s="220"/>
      <c r="I48" s="220"/>
      <c r="J48" s="220"/>
      <c r="K48" s="220"/>
      <c r="L48" s="220"/>
      <c r="M48" s="252"/>
      <c r="N48" s="252"/>
      <c r="O48" s="253"/>
      <c r="P48" s="59">
        <v>15</v>
      </c>
      <c r="Q48" s="307">
        <v>3053</v>
      </c>
      <c r="R48" s="308"/>
      <c r="S48" s="3"/>
      <c r="T48" s="218">
        <f>Q48*(1-T20/100)</f>
        <v>3053</v>
      </c>
      <c r="U48" s="218"/>
      <c r="V48" s="3"/>
    </row>
    <row r="49" spans="2:22" ht="30" customHeight="1">
      <c r="B49" s="386" t="s">
        <v>442</v>
      </c>
      <c r="C49" s="386"/>
      <c r="D49" s="219" t="s">
        <v>423</v>
      </c>
      <c r="E49" s="220"/>
      <c r="F49" s="220"/>
      <c r="G49" s="220"/>
      <c r="H49" s="220"/>
      <c r="I49" s="220"/>
      <c r="J49" s="220"/>
      <c r="K49" s="220"/>
      <c r="L49" s="220"/>
      <c r="M49" s="252"/>
      <c r="N49" s="252"/>
      <c r="O49" s="253"/>
      <c r="P49" s="59">
        <v>15</v>
      </c>
      <c r="Q49" s="307">
        <v>2358</v>
      </c>
      <c r="R49" s="308"/>
      <c r="S49" s="3"/>
      <c r="T49" s="218">
        <f>Q49*(1-T20/100)</f>
        <v>2358</v>
      </c>
      <c r="U49" s="218"/>
      <c r="V49" s="3"/>
    </row>
    <row r="50" spans="2:22" ht="30" customHeight="1">
      <c r="B50" s="314" t="s">
        <v>417</v>
      </c>
      <c r="C50" s="314"/>
      <c r="D50" s="267" t="s">
        <v>432</v>
      </c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9"/>
      <c r="S50" s="3"/>
      <c r="T50" s="315"/>
      <c r="U50" s="315"/>
      <c r="V50" s="3"/>
    </row>
    <row r="51" spans="2:22" ht="30" customHeight="1">
      <c r="B51" s="386" t="s">
        <v>436</v>
      </c>
      <c r="C51" s="386"/>
      <c r="D51" s="219" t="s">
        <v>426</v>
      </c>
      <c r="E51" s="220"/>
      <c r="F51" s="220"/>
      <c r="G51" s="220"/>
      <c r="H51" s="220"/>
      <c r="I51" s="220"/>
      <c r="J51" s="220"/>
      <c r="K51" s="220"/>
      <c r="L51" s="220"/>
      <c r="M51" s="395"/>
      <c r="N51" s="395"/>
      <c r="O51" s="396"/>
      <c r="P51" s="59">
        <v>15</v>
      </c>
      <c r="Q51" s="307">
        <v>3053</v>
      </c>
      <c r="R51" s="308"/>
      <c r="S51" s="3"/>
      <c r="T51" s="452">
        <f>Q51*(1-T20/100)</f>
        <v>3053</v>
      </c>
      <c r="U51" s="452"/>
      <c r="V51" s="3"/>
    </row>
    <row r="52" spans="2:21" ht="30" customHeight="1">
      <c r="B52" s="386" t="s">
        <v>443</v>
      </c>
      <c r="C52" s="386"/>
      <c r="D52" s="219" t="s">
        <v>433</v>
      </c>
      <c r="E52" s="220"/>
      <c r="F52" s="220"/>
      <c r="G52" s="220"/>
      <c r="H52" s="220"/>
      <c r="I52" s="220"/>
      <c r="J52" s="220"/>
      <c r="K52" s="220"/>
      <c r="L52" s="220"/>
      <c r="M52" s="395"/>
      <c r="N52" s="395"/>
      <c r="O52" s="396"/>
      <c r="P52" s="59">
        <v>15</v>
      </c>
      <c r="Q52" s="307">
        <v>3858</v>
      </c>
      <c r="R52" s="308"/>
      <c r="S52" s="3"/>
      <c r="T52" s="452">
        <f>Q52*(1-T20/100)</f>
        <v>3858</v>
      </c>
      <c r="U52" s="452"/>
    </row>
    <row r="53" spans="2:21" ht="39" customHeight="1">
      <c r="B53" s="384" t="s">
        <v>435</v>
      </c>
      <c r="C53" s="385"/>
      <c r="D53" s="309" t="s">
        <v>680</v>
      </c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310"/>
      <c r="P53" s="57">
        <v>15</v>
      </c>
      <c r="Q53" s="240">
        <v>2423</v>
      </c>
      <c r="R53" s="241"/>
      <c r="S53" s="3"/>
      <c r="T53" s="316">
        <f>Q53*(1-T20/100)</f>
        <v>2423</v>
      </c>
      <c r="U53" s="317"/>
    </row>
    <row r="54" spans="2:21" ht="39" customHeight="1">
      <c r="B54" s="384" t="s">
        <v>679</v>
      </c>
      <c r="C54" s="385"/>
      <c r="D54" s="309" t="s">
        <v>681</v>
      </c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310"/>
      <c r="P54" s="57"/>
      <c r="Q54" s="240">
        <v>2690</v>
      </c>
      <c r="R54" s="241"/>
      <c r="S54" s="3"/>
      <c r="T54" s="316">
        <f>Q54*(1-T20/100)</f>
        <v>2690</v>
      </c>
      <c r="U54" s="317"/>
    </row>
    <row r="55" spans="2:21" ht="49.5" customHeight="1">
      <c r="B55" s="347" t="s">
        <v>347</v>
      </c>
      <c r="C55" s="347"/>
      <c r="D55" s="234" t="s">
        <v>346</v>
      </c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6"/>
      <c r="T55" s="453"/>
      <c r="U55" s="453"/>
    </row>
    <row r="56" spans="2:21" ht="25.5" customHeight="1">
      <c r="B56" s="314" t="s">
        <v>341</v>
      </c>
      <c r="C56" s="314"/>
      <c r="D56" s="237" t="s">
        <v>304</v>
      </c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9"/>
      <c r="T56" s="315"/>
      <c r="U56" s="315"/>
    </row>
    <row r="57" spans="2:21" ht="39.75" customHeight="1">
      <c r="B57" s="297" t="s">
        <v>109</v>
      </c>
      <c r="C57" s="297"/>
      <c r="D57" s="401" t="s">
        <v>14</v>
      </c>
      <c r="E57" s="402"/>
      <c r="F57" s="402"/>
      <c r="G57" s="402"/>
      <c r="H57" s="402"/>
      <c r="I57" s="402"/>
      <c r="J57" s="403"/>
      <c r="K57" s="404" t="s">
        <v>15</v>
      </c>
      <c r="L57" s="405"/>
      <c r="M57" s="405"/>
      <c r="N57" s="405"/>
      <c r="O57" s="406"/>
      <c r="P57" s="60">
        <v>1</v>
      </c>
      <c r="Q57" s="230" t="s">
        <v>16</v>
      </c>
      <c r="R57" s="230"/>
      <c r="T57" s="230" t="s">
        <v>16</v>
      </c>
      <c r="U57" s="230"/>
    </row>
    <row r="58" spans="2:21" ht="30" customHeight="1">
      <c r="B58" s="297" t="s">
        <v>110</v>
      </c>
      <c r="C58" s="297"/>
      <c r="D58" s="245" t="s">
        <v>17</v>
      </c>
      <c r="E58" s="246"/>
      <c r="F58" s="246"/>
      <c r="G58" s="246"/>
      <c r="H58" s="246"/>
      <c r="I58" s="246"/>
      <c r="J58" s="247"/>
      <c r="K58" s="407"/>
      <c r="L58" s="408"/>
      <c r="M58" s="408"/>
      <c r="N58" s="408"/>
      <c r="O58" s="409"/>
      <c r="P58" s="60">
        <v>1</v>
      </c>
      <c r="Q58" s="230" t="s">
        <v>16</v>
      </c>
      <c r="R58" s="230"/>
      <c r="T58" s="230" t="s">
        <v>16</v>
      </c>
      <c r="U58" s="230"/>
    </row>
    <row r="59" spans="2:21" ht="30" customHeight="1">
      <c r="B59" s="297" t="s">
        <v>111</v>
      </c>
      <c r="C59" s="297"/>
      <c r="D59" s="245" t="s">
        <v>18</v>
      </c>
      <c r="E59" s="246"/>
      <c r="F59" s="246"/>
      <c r="G59" s="246"/>
      <c r="H59" s="246"/>
      <c r="I59" s="246"/>
      <c r="J59" s="247"/>
      <c r="K59" s="410"/>
      <c r="L59" s="411"/>
      <c r="M59" s="411"/>
      <c r="N59" s="411"/>
      <c r="O59" s="412"/>
      <c r="P59" s="60">
        <v>1</v>
      </c>
      <c r="Q59" s="230" t="s">
        <v>16</v>
      </c>
      <c r="R59" s="230"/>
      <c r="T59" s="230" t="s">
        <v>16</v>
      </c>
      <c r="U59" s="230"/>
    </row>
    <row r="60" spans="2:21" ht="30" customHeight="1">
      <c r="B60" s="314" t="s">
        <v>340</v>
      </c>
      <c r="C60" s="314"/>
      <c r="D60" s="267" t="s">
        <v>305</v>
      </c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9"/>
      <c r="T60" s="315"/>
      <c r="U60" s="315"/>
    </row>
    <row r="61" spans="2:21" ht="30" customHeight="1">
      <c r="B61" s="341" t="s">
        <v>112</v>
      </c>
      <c r="C61" s="341"/>
      <c r="D61" s="398" t="s">
        <v>81</v>
      </c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400"/>
      <c r="P61" s="61">
        <v>1</v>
      </c>
      <c r="Q61" s="240">
        <v>8758</v>
      </c>
      <c r="R61" s="241"/>
      <c r="T61" s="306">
        <f>Q61*(1-T20/100)</f>
        <v>8758</v>
      </c>
      <c r="U61" s="306"/>
    </row>
    <row r="62" spans="2:21" ht="30" customHeight="1">
      <c r="B62" s="341" t="s">
        <v>113</v>
      </c>
      <c r="C62" s="341"/>
      <c r="D62" s="309" t="s">
        <v>82</v>
      </c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310"/>
      <c r="P62" s="57">
        <v>1</v>
      </c>
      <c r="Q62" s="240">
        <v>8758</v>
      </c>
      <c r="R62" s="241"/>
      <c r="T62" s="306">
        <f>Q62*(1-T20/100)</f>
        <v>8758</v>
      </c>
      <c r="U62" s="306"/>
    </row>
    <row r="63" spans="2:21" ht="30" customHeight="1">
      <c r="B63" s="341" t="s">
        <v>114</v>
      </c>
      <c r="C63" s="341"/>
      <c r="D63" s="309" t="s">
        <v>83</v>
      </c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310"/>
      <c r="P63" s="57">
        <v>1</v>
      </c>
      <c r="Q63" s="240">
        <v>8758</v>
      </c>
      <c r="R63" s="241"/>
      <c r="T63" s="306">
        <f>Q63*(1-T20/100)</f>
        <v>8758</v>
      </c>
      <c r="U63" s="306"/>
    </row>
    <row r="64" spans="2:21" ht="30" customHeight="1">
      <c r="B64" s="341" t="s">
        <v>115</v>
      </c>
      <c r="C64" s="341"/>
      <c r="D64" s="309" t="s">
        <v>84</v>
      </c>
      <c r="E64" s="271"/>
      <c r="F64" s="271"/>
      <c r="G64" s="271"/>
      <c r="H64" s="271"/>
      <c r="I64" s="271"/>
      <c r="J64" s="271"/>
      <c r="K64" s="271"/>
      <c r="L64" s="271"/>
      <c r="M64" s="393"/>
      <c r="N64" s="393"/>
      <c r="O64" s="394"/>
      <c r="P64" s="57">
        <v>1</v>
      </c>
      <c r="Q64" s="240">
        <v>8758</v>
      </c>
      <c r="R64" s="241"/>
      <c r="T64" s="306">
        <f>Q64*(1-T20/100)</f>
        <v>8758</v>
      </c>
      <c r="U64" s="306"/>
    </row>
    <row r="65" spans="2:21" ht="30" customHeight="1">
      <c r="B65" s="314" t="s">
        <v>339</v>
      </c>
      <c r="C65" s="314"/>
      <c r="D65" s="374" t="s">
        <v>306</v>
      </c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6"/>
      <c r="T65" s="315"/>
      <c r="U65" s="315"/>
    </row>
    <row r="66" spans="2:21" ht="37.5" customHeight="1">
      <c r="B66" s="381" t="s">
        <v>116</v>
      </c>
      <c r="C66" s="381"/>
      <c r="D66" s="465" t="s">
        <v>85</v>
      </c>
      <c r="E66" s="466"/>
      <c r="F66" s="466"/>
      <c r="G66" s="466"/>
      <c r="H66" s="466"/>
      <c r="I66" s="466"/>
      <c r="J66" s="466"/>
      <c r="K66" s="466"/>
      <c r="L66" s="466"/>
      <c r="M66" s="252"/>
      <c r="N66" s="252"/>
      <c r="O66" s="253"/>
      <c r="P66" s="59">
        <v>15</v>
      </c>
      <c r="Q66" s="307">
        <v>9340</v>
      </c>
      <c r="R66" s="308"/>
      <c r="T66" s="452">
        <f>Q66*(1-T20/100)</f>
        <v>9340</v>
      </c>
      <c r="U66" s="452"/>
    </row>
    <row r="67" spans="2:21" ht="30" customHeight="1">
      <c r="B67" s="297" t="s">
        <v>117</v>
      </c>
      <c r="C67" s="297"/>
      <c r="D67" s="245" t="s">
        <v>365</v>
      </c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7"/>
      <c r="P67" s="56">
        <v>15</v>
      </c>
      <c r="Q67" s="250">
        <v>5113</v>
      </c>
      <c r="R67" s="251"/>
      <c r="T67" s="218">
        <f>Q67*(1-T20/100)</f>
        <v>5113</v>
      </c>
      <c r="U67" s="218"/>
    </row>
    <row r="68" spans="2:21" ht="30" customHeight="1">
      <c r="B68" s="290" t="s">
        <v>118</v>
      </c>
      <c r="C68" s="290"/>
      <c r="D68" s="245" t="s">
        <v>19</v>
      </c>
      <c r="E68" s="246"/>
      <c r="F68" s="246"/>
      <c r="G68" s="246"/>
      <c r="H68" s="246"/>
      <c r="I68" s="246"/>
      <c r="J68" s="246"/>
      <c r="K68" s="246"/>
      <c r="L68" s="246"/>
      <c r="M68" s="252"/>
      <c r="N68" s="252"/>
      <c r="O68" s="253"/>
      <c r="P68" s="56">
        <v>15</v>
      </c>
      <c r="Q68" s="250">
        <v>5113</v>
      </c>
      <c r="R68" s="251"/>
      <c r="T68" s="218">
        <f>Q68*(1-T20/100)</f>
        <v>5113</v>
      </c>
      <c r="U68" s="218"/>
    </row>
    <row r="69" spans="2:21" ht="30" customHeight="1">
      <c r="B69" s="297" t="s">
        <v>119</v>
      </c>
      <c r="C69" s="297"/>
      <c r="D69" s="245" t="s">
        <v>20</v>
      </c>
      <c r="E69" s="246"/>
      <c r="F69" s="246"/>
      <c r="G69" s="246"/>
      <c r="H69" s="246"/>
      <c r="I69" s="246"/>
      <c r="J69" s="246"/>
      <c r="K69" s="246"/>
      <c r="L69" s="246"/>
      <c r="M69" s="252"/>
      <c r="N69" s="252"/>
      <c r="O69" s="253"/>
      <c r="P69" s="56">
        <v>15</v>
      </c>
      <c r="Q69" s="250">
        <v>5113</v>
      </c>
      <c r="R69" s="251"/>
      <c r="T69" s="218">
        <f>Q69*(1-T20/100)</f>
        <v>5113</v>
      </c>
      <c r="U69" s="218"/>
    </row>
    <row r="70" spans="2:21" ht="30" customHeight="1">
      <c r="B70" s="290" t="s">
        <v>120</v>
      </c>
      <c r="C70" s="290"/>
      <c r="D70" s="245" t="s">
        <v>21</v>
      </c>
      <c r="E70" s="246"/>
      <c r="F70" s="246"/>
      <c r="G70" s="246"/>
      <c r="H70" s="246"/>
      <c r="I70" s="246"/>
      <c r="J70" s="246"/>
      <c r="K70" s="246"/>
      <c r="L70" s="246"/>
      <c r="M70" s="252"/>
      <c r="N70" s="252"/>
      <c r="O70" s="253"/>
      <c r="P70" s="56">
        <v>15</v>
      </c>
      <c r="Q70" s="250">
        <v>5113</v>
      </c>
      <c r="R70" s="251"/>
      <c r="T70" s="218">
        <f>Q70*(1-T20/100)</f>
        <v>5113</v>
      </c>
      <c r="U70" s="218"/>
    </row>
    <row r="71" spans="2:21" ht="49.5" customHeight="1">
      <c r="B71" s="383" t="s">
        <v>354</v>
      </c>
      <c r="C71" s="383"/>
      <c r="D71" s="413" t="s">
        <v>348</v>
      </c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5"/>
      <c r="T71" s="453"/>
      <c r="U71" s="453"/>
    </row>
    <row r="72" spans="1:21" ht="30" customHeight="1">
      <c r="A72" s="43"/>
      <c r="B72" s="377" t="s">
        <v>338</v>
      </c>
      <c r="C72" s="378"/>
      <c r="D72" s="417" t="s">
        <v>478</v>
      </c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9"/>
      <c r="T72" s="315"/>
      <c r="U72" s="315"/>
    </row>
    <row r="73" spans="1:21" ht="30" customHeight="1">
      <c r="A73" s="43"/>
      <c r="B73" s="382" t="s">
        <v>121</v>
      </c>
      <c r="C73" s="313"/>
      <c r="D73" s="288" t="s">
        <v>86</v>
      </c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416"/>
      <c r="P73" s="62">
        <v>15</v>
      </c>
      <c r="Q73" s="420">
        <v>2302</v>
      </c>
      <c r="R73" s="421"/>
      <c r="T73" s="218">
        <f>Q73*(1-T20/100)</f>
        <v>2302</v>
      </c>
      <c r="U73" s="218"/>
    </row>
    <row r="74" spans="1:21" ht="30" customHeight="1">
      <c r="A74" s="43"/>
      <c r="B74" s="382" t="s">
        <v>122</v>
      </c>
      <c r="C74" s="313"/>
      <c r="D74" s="288" t="s">
        <v>90</v>
      </c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416"/>
      <c r="P74" s="62">
        <v>10</v>
      </c>
      <c r="Q74" s="420">
        <v>2646</v>
      </c>
      <c r="R74" s="421"/>
      <c r="T74" s="218">
        <f>Q74*(1-T20/100)</f>
        <v>2646</v>
      </c>
      <c r="U74" s="218"/>
    </row>
    <row r="75" spans="1:21" ht="30" customHeight="1">
      <c r="A75" s="43"/>
      <c r="B75" s="382" t="s">
        <v>123</v>
      </c>
      <c r="C75" s="313"/>
      <c r="D75" s="288" t="s">
        <v>87</v>
      </c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416"/>
      <c r="P75" s="62">
        <v>15</v>
      </c>
      <c r="Q75" s="420">
        <v>3036</v>
      </c>
      <c r="R75" s="421"/>
      <c r="T75" s="218">
        <f>Q75*(1-T20/100)</f>
        <v>3036</v>
      </c>
      <c r="U75" s="218"/>
    </row>
    <row r="76" spans="1:21" ht="30" customHeight="1">
      <c r="A76" s="43"/>
      <c r="B76" s="382" t="s">
        <v>124</v>
      </c>
      <c r="C76" s="313"/>
      <c r="D76" s="288" t="s">
        <v>89</v>
      </c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416"/>
      <c r="P76" s="62">
        <v>10</v>
      </c>
      <c r="Q76" s="420">
        <v>3430</v>
      </c>
      <c r="R76" s="421"/>
      <c r="T76" s="218">
        <f>Q76*(1-T20/100)</f>
        <v>3430</v>
      </c>
      <c r="U76" s="218"/>
    </row>
    <row r="77" spans="1:21" ht="30" customHeight="1">
      <c r="A77" s="43"/>
      <c r="B77" s="382" t="s">
        <v>125</v>
      </c>
      <c r="C77" s="313"/>
      <c r="D77" s="288" t="s">
        <v>88</v>
      </c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416"/>
      <c r="P77" s="62">
        <v>10</v>
      </c>
      <c r="Q77" s="420">
        <v>3747</v>
      </c>
      <c r="R77" s="421"/>
      <c r="T77" s="218">
        <f>Q77*(1-T20/100)</f>
        <v>3747</v>
      </c>
      <c r="U77" s="218"/>
    </row>
    <row r="78" spans="1:21" ht="30" customHeight="1">
      <c r="A78" s="43"/>
      <c r="B78" s="377"/>
      <c r="C78" s="378"/>
      <c r="D78" s="374" t="s">
        <v>694</v>
      </c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6"/>
      <c r="T78" s="315"/>
      <c r="U78" s="315"/>
    </row>
    <row r="79" spans="1:21" ht="30" customHeight="1">
      <c r="A79" s="43"/>
      <c r="B79" s="382" t="s">
        <v>126</v>
      </c>
      <c r="C79" s="313"/>
      <c r="D79" s="288" t="s">
        <v>91</v>
      </c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416"/>
      <c r="P79" s="62">
        <v>15</v>
      </c>
      <c r="Q79" s="420">
        <v>4526</v>
      </c>
      <c r="R79" s="421"/>
      <c r="T79" s="218">
        <f>Q79*(1-T20/100)</f>
        <v>4526</v>
      </c>
      <c r="U79" s="218"/>
    </row>
    <row r="80" spans="1:21" ht="30" customHeight="1">
      <c r="A80" s="43"/>
      <c r="B80" s="382" t="s">
        <v>127</v>
      </c>
      <c r="C80" s="313"/>
      <c r="D80" s="288" t="s">
        <v>92</v>
      </c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416"/>
      <c r="P80" s="62">
        <v>10</v>
      </c>
      <c r="Q80" s="420">
        <v>4763</v>
      </c>
      <c r="R80" s="421"/>
      <c r="T80" s="218">
        <f>Q80*(1-T20/100)</f>
        <v>4763</v>
      </c>
      <c r="U80" s="218"/>
    </row>
    <row r="81" spans="1:21" ht="30" customHeight="1">
      <c r="A81" s="43"/>
      <c r="B81" s="382" t="s">
        <v>128</v>
      </c>
      <c r="C81" s="313"/>
      <c r="D81" s="288" t="s">
        <v>93</v>
      </c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416"/>
      <c r="P81" s="62">
        <v>10</v>
      </c>
      <c r="Q81" s="420">
        <v>5004</v>
      </c>
      <c r="R81" s="421"/>
      <c r="T81" s="218">
        <f>Q81*(1-T20/100)</f>
        <v>5004</v>
      </c>
      <c r="U81" s="218"/>
    </row>
    <row r="82" spans="1:21" ht="30" customHeight="1">
      <c r="A82" s="43"/>
      <c r="B82" s="377"/>
      <c r="C82" s="378"/>
      <c r="D82" s="467" t="s">
        <v>695</v>
      </c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  <c r="Q82" s="468"/>
      <c r="R82" s="469"/>
      <c r="T82" s="315"/>
      <c r="U82" s="315"/>
    </row>
    <row r="83" spans="1:21" ht="37.5" customHeight="1">
      <c r="A83" s="43"/>
      <c r="B83" s="351" t="s">
        <v>702</v>
      </c>
      <c r="C83" s="351"/>
      <c r="D83" s="462" t="s">
        <v>698</v>
      </c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4"/>
      <c r="P83" s="100">
        <v>15</v>
      </c>
      <c r="Q83" s="425">
        <v>4526</v>
      </c>
      <c r="R83" s="426"/>
      <c r="T83" s="457">
        <f>Q83*(1-T20/100)</f>
        <v>4526</v>
      </c>
      <c r="U83" s="457"/>
    </row>
    <row r="84" spans="1:21" ht="37.5" customHeight="1">
      <c r="A84" s="43"/>
      <c r="B84" s="351" t="s">
        <v>706</v>
      </c>
      <c r="C84" s="351"/>
      <c r="D84" s="422" t="s">
        <v>832</v>
      </c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4"/>
      <c r="P84" s="100">
        <v>10</v>
      </c>
      <c r="Q84" s="427">
        <v>4763</v>
      </c>
      <c r="R84" s="428"/>
      <c r="T84" s="457">
        <f>Q84*(1-T20/100)</f>
        <v>4763</v>
      </c>
      <c r="U84" s="457"/>
    </row>
    <row r="85" spans="1:21" ht="37.5" customHeight="1">
      <c r="A85" s="43"/>
      <c r="B85" s="351" t="s">
        <v>707</v>
      </c>
      <c r="C85" s="351"/>
      <c r="D85" s="422" t="s">
        <v>697</v>
      </c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4"/>
      <c r="P85" s="100">
        <v>10</v>
      </c>
      <c r="Q85" s="275">
        <v>5004</v>
      </c>
      <c r="R85" s="276"/>
      <c r="T85" s="457">
        <f>Q85*(1-T20/100)</f>
        <v>5004</v>
      </c>
      <c r="U85" s="457"/>
    </row>
    <row r="86" spans="1:21" ht="30" customHeight="1">
      <c r="A86" s="43"/>
      <c r="B86" s="379" t="s">
        <v>337</v>
      </c>
      <c r="C86" s="380"/>
      <c r="D86" s="417" t="s">
        <v>656</v>
      </c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9"/>
      <c r="S86" s="5"/>
      <c r="T86" s="315"/>
      <c r="U86" s="315"/>
    </row>
    <row r="87" spans="1:21" ht="30" customHeight="1">
      <c r="A87" s="43"/>
      <c r="B87" s="373" t="s">
        <v>129</v>
      </c>
      <c r="C87" s="297"/>
      <c r="D87" s="245" t="s">
        <v>366</v>
      </c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7"/>
      <c r="P87" s="56">
        <v>15</v>
      </c>
      <c r="Q87" s="228">
        <v>2161</v>
      </c>
      <c r="R87" s="229"/>
      <c r="T87" s="218">
        <f>Q87*(1-T20/100)</f>
        <v>2161</v>
      </c>
      <c r="U87" s="218"/>
    </row>
    <row r="88" spans="1:21" ht="30" customHeight="1">
      <c r="A88" s="43"/>
      <c r="B88" s="373" t="s">
        <v>130</v>
      </c>
      <c r="C88" s="297"/>
      <c r="D88" s="245" t="s">
        <v>411</v>
      </c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7"/>
      <c r="P88" s="56">
        <v>10</v>
      </c>
      <c r="Q88" s="228">
        <v>2646</v>
      </c>
      <c r="R88" s="229"/>
      <c r="T88" s="218">
        <f>Q88*(1-T20/100)</f>
        <v>2646</v>
      </c>
      <c r="U88" s="218"/>
    </row>
    <row r="89" spans="1:21" ht="30" customHeight="1">
      <c r="A89" s="43"/>
      <c r="B89" s="373" t="s">
        <v>131</v>
      </c>
      <c r="C89" s="297"/>
      <c r="D89" s="245" t="s">
        <v>367</v>
      </c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7"/>
      <c r="P89" s="56">
        <v>15</v>
      </c>
      <c r="Q89" s="228">
        <v>2897</v>
      </c>
      <c r="R89" s="229"/>
      <c r="T89" s="218">
        <f>Q89*(1-T20/100)</f>
        <v>2897</v>
      </c>
      <c r="U89" s="218"/>
    </row>
    <row r="90" spans="1:21" ht="30" customHeight="1">
      <c r="A90" s="43"/>
      <c r="B90" s="373" t="s">
        <v>132</v>
      </c>
      <c r="C90" s="297"/>
      <c r="D90" s="245" t="s">
        <v>415</v>
      </c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7"/>
      <c r="P90" s="56">
        <v>10</v>
      </c>
      <c r="Q90" s="228">
        <v>3430</v>
      </c>
      <c r="R90" s="229"/>
      <c r="T90" s="218">
        <f>Q90*(1-T20/100)</f>
        <v>3430</v>
      </c>
      <c r="U90" s="218"/>
    </row>
    <row r="91" spans="1:21" ht="30" customHeight="1">
      <c r="A91" s="43"/>
      <c r="B91" s="373" t="s">
        <v>133</v>
      </c>
      <c r="C91" s="297"/>
      <c r="D91" s="245" t="s">
        <v>368</v>
      </c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7"/>
      <c r="P91" s="56">
        <v>15</v>
      </c>
      <c r="Q91" s="228">
        <v>3036</v>
      </c>
      <c r="R91" s="229"/>
      <c r="T91" s="218">
        <f>Q91*(1-T20/100)</f>
        <v>3036</v>
      </c>
      <c r="U91" s="218"/>
    </row>
    <row r="92" spans="1:21" ht="30" customHeight="1">
      <c r="A92" s="43"/>
      <c r="B92" s="373" t="s">
        <v>134</v>
      </c>
      <c r="C92" s="297"/>
      <c r="D92" s="245" t="s">
        <v>652</v>
      </c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7"/>
      <c r="P92" s="56">
        <v>15</v>
      </c>
      <c r="Q92" s="262">
        <v>2302</v>
      </c>
      <c r="R92" s="263"/>
      <c r="T92" s="218">
        <f>Q92*(1-T20/100)</f>
        <v>2302</v>
      </c>
      <c r="U92" s="218"/>
    </row>
    <row r="93" spans="1:21" ht="30" customHeight="1">
      <c r="A93" s="43"/>
      <c r="B93" s="351" t="s">
        <v>135</v>
      </c>
      <c r="C93" s="351"/>
      <c r="D93" s="270" t="s">
        <v>369</v>
      </c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2"/>
      <c r="P93" s="67">
        <v>15</v>
      </c>
      <c r="Q93" s="472">
        <v>3036</v>
      </c>
      <c r="R93" s="473"/>
      <c r="T93" s="306">
        <f>Q93*(1-T20/100)</f>
        <v>3036</v>
      </c>
      <c r="U93" s="306"/>
    </row>
    <row r="94" spans="1:21" ht="30" customHeight="1">
      <c r="A94" s="43"/>
      <c r="B94" s="297" t="s">
        <v>136</v>
      </c>
      <c r="C94" s="297"/>
      <c r="D94" s="245" t="s">
        <v>370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7"/>
      <c r="P94" s="56">
        <v>15</v>
      </c>
      <c r="Q94" s="228">
        <v>3176</v>
      </c>
      <c r="R94" s="229"/>
      <c r="T94" s="218">
        <f>Q94*(1-T20/100)</f>
        <v>3176</v>
      </c>
      <c r="U94" s="218"/>
    </row>
    <row r="95" spans="2:21" ht="30" customHeight="1">
      <c r="B95" s="314" t="s">
        <v>336</v>
      </c>
      <c r="C95" s="314"/>
      <c r="D95" s="267" t="s">
        <v>693</v>
      </c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9"/>
      <c r="T95" s="315"/>
      <c r="U95" s="315"/>
    </row>
    <row r="96" spans="2:21" ht="30" customHeight="1">
      <c r="B96" s="297" t="s">
        <v>137</v>
      </c>
      <c r="C96" s="297"/>
      <c r="D96" s="245" t="s">
        <v>690</v>
      </c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56">
        <v>15</v>
      </c>
      <c r="Q96" s="228">
        <v>4415</v>
      </c>
      <c r="R96" s="229"/>
      <c r="T96" s="218">
        <f>Q96*(1-T20/100)</f>
        <v>4415</v>
      </c>
      <c r="U96" s="218"/>
    </row>
    <row r="97" spans="2:21" ht="30" customHeight="1">
      <c r="B97" s="297" t="s">
        <v>138</v>
      </c>
      <c r="C97" s="297"/>
      <c r="D97" s="245" t="s">
        <v>691</v>
      </c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7"/>
      <c r="P97" s="56">
        <v>15</v>
      </c>
      <c r="Q97" s="228">
        <v>4526</v>
      </c>
      <c r="R97" s="229"/>
      <c r="T97" s="218">
        <f>Q97*(1-T20/100)</f>
        <v>4526</v>
      </c>
      <c r="U97" s="218"/>
    </row>
    <row r="98" spans="2:21" ht="30" customHeight="1">
      <c r="B98" s="297" t="s">
        <v>139</v>
      </c>
      <c r="C98" s="297"/>
      <c r="D98" s="245" t="s">
        <v>696</v>
      </c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7"/>
      <c r="P98" s="56">
        <v>10</v>
      </c>
      <c r="Q98" s="228">
        <v>4844</v>
      </c>
      <c r="R98" s="229"/>
      <c r="T98" s="218">
        <f>Q98*(1-T20/100)</f>
        <v>4844</v>
      </c>
      <c r="U98" s="218"/>
    </row>
    <row r="99" spans="2:21" ht="30" customHeight="1">
      <c r="B99" s="314"/>
      <c r="C99" s="314"/>
      <c r="D99" s="242" t="s">
        <v>692</v>
      </c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4"/>
      <c r="T99" s="315"/>
      <c r="U99" s="315"/>
    </row>
    <row r="100" spans="2:21" ht="37.5" customHeight="1">
      <c r="B100" s="351" t="s">
        <v>703</v>
      </c>
      <c r="C100" s="351"/>
      <c r="D100" s="231" t="s">
        <v>699</v>
      </c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3"/>
      <c r="P100" s="100">
        <v>15</v>
      </c>
      <c r="Q100" s="425">
        <v>4495</v>
      </c>
      <c r="R100" s="426"/>
      <c r="T100" s="457">
        <f>Q100*(1-T20/100)</f>
        <v>4495</v>
      </c>
      <c r="U100" s="457"/>
    </row>
    <row r="101" spans="2:21" ht="37.5" customHeight="1">
      <c r="B101" s="351" t="s">
        <v>704</v>
      </c>
      <c r="C101" s="351"/>
      <c r="D101" s="264" t="s">
        <v>700</v>
      </c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6"/>
      <c r="P101" s="100">
        <v>15</v>
      </c>
      <c r="Q101" s="427">
        <v>4574</v>
      </c>
      <c r="R101" s="428"/>
      <c r="T101" s="457">
        <f>Q101*(1-T20/100)</f>
        <v>4574</v>
      </c>
      <c r="U101" s="457"/>
    </row>
    <row r="102" spans="2:21" ht="37.5" customHeight="1">
      <c r="B102" s="351" t="s">
        <v>705</v>
      </c>
      <c r="C102" s="351"/>
      <c r="D102" s="264" t="s">
        <v>701</v>
      </c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6"/>
      <c r="P102" s="100">
        <v>10</v>
      </c>
      <c r="Q102" s="275">
        <v>4923</v>
      </c>
      <c r="R102" s="276"/>
      <c r="T102" s="457">
        <f>Q102*(1-T20/100)</f>
        <v>4923</v>
      </c>
      <c r="U102" s="457"/>
    </row>
    <row r="103" spans="1:21" ht="30" customHeight="1">
      <c r="A103" s="43"/>
      <c r="B103" s="377" t="s">
        <v>335</v>
      </c>
      <c r="C103" s="378"/>
      <c r="D103" s="417" t="s">
        <v>399</v>
      </c>
      <c r="E103" s="418"/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9"/>
      <c r="T103" s="315"/>
      <c r="U103" s="315"/>
    </row>
    <row r="104" spans="1:21" ht="30" customHeight="1">
      <c r="A104" s="43"/>
      <c r="B104" s="373" t="s">
        <v>140</v>
      </c>
      <c r="C104" s="297"/>
      <c r="D104" s="245" t="s">
        <v>22</v>
      </c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7"/>
      <c r="P104" s="56">
        <v>15</v>
      </c>
      <c r="Q104" s="228">
        <v>2302</v>
      </c>
      <c r="R104" s="229"/>
      <c r="T104" s="218">
        <f>Q104*(1-T20/100)</f>
        <v>2302</v>
      </c>
      <c r="U104" s="218"/>
    </row>
    <row r="105" spans="1:21" ht="30" customHeight="1">
      <c r="A105" s="43"/>
      <c r="B105" s="373" t="s">
        <v>141</v>
      </c>
      <c r="C105" s="297"/>
      <c r="D105" s="245" t="s">
        <v>23</v>
      </c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7"/>
      <c r="P105" s="56">
        <v>15</v>
      </c>
      <c r="Q105" s="228">
        <v>3036</v>
      </c>
      <c r="R105" s="229"/>
      <c r="T105" s="218">
        <f>Q105*(1-T20/100)</f>
        <v>3036</v>
      </c>
      <c r="U105" s="218"/>
    </row>
    <row r="106" spans="1:21" ht="30" customHeight="1">
      <c r="A106" s="43"/>
      <c r="B106" s="373" t="s">
        <v>142</v>
      </c>
      <c r="C106" s="297"/>
      <c r="D106" s="245" t="s">
        <v>24</v>
      </c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7"/>
      <c r="P106" s="56">
        <v>15</v>
      </c>
      <c r="Q106" s="228">
        <v>2302</v>
      </c>
      <c r="R106" s="229"/>
      <c r="T106" s="218">
        <f>Q106*(1-T20/100)</f>
        <v>2302</v>
      </c>
      <c r="U106" s="218"/>
    </row>
    <row r="107" spans="1:21" ht="30" customHeight="1">
      <c r="A107" s="43"/>
      <c r="B107" s="373" t="s">
        <v>143</v>
      </c>
      <c r="C107" s="297"/>
      <c r="D107" s="245" t="s">
        <v>25</v>
      </c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7"/>
      <c r="P107" s="56">
        <v>15</v>
      </c>
      <c r="Q107" s="228">
        <v>3036</v>
      </c>
      <c r="R107" s="229"/>
      <c r="T107" s="218">
        <f>Q107*(1-T20/100)</f>
        <v>3036</v>
      </c>
      <c r="U107" s="218"/>
    </row>
    <row r="108" spans="1:21" ht="30" customHeight="1">
      <c r="A108" s="43"/>
      <c r="B108" s="379" t="s">
        <v>334</v>
      </c>
      <c r="C108" s="380"/>
      <c r="D108" s="374" t="s">
        <v>398</v>
      </c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6"/>
      <c r="T108" s="315"/>
      <c r="U108" s="315"/>
    </row>
    <row r="109" spans="1:21" ht="30" customHeight="1">
      <c r="A109" s="43"/>
      <c r="B109" s="373" t="s">
        <v>144</v>
      </c>
      <c r="C109" s="297"/>
      <c r="D109" s="245" t="s">
        <v>94</v>
      </c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7"/>
      <c r="P109" s="56">
        <v>15</v>
      </c>
      <c r="Q109" s="228">
        <v>2302</v>
      </c>
      <c r="R109" s="229"/>
      <c r="T109" s="218">
        <f>Q109*(1-T20/100)</f>
        <v>2302</v>
      </c>
      <c r="U109" s="218"/>
    </row>
    <row r="110" spans="1:21" ht="30" customHeight="1">
      <c r="A110" s="43"/>
      <c r="B110" s="373" t="s">
        <v>145</v>
      </c>
      <c r="C110" s="297"/>
      <c r="D110" s="245" t="s">
        <v>412</v>
      </c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7"/>
      <c r="P110" s="56">
        <v>10</v>
      </c>
      <c r="Q110" s="262">
        <v>2646</v>
      </c>
      <c r="R110" s="263"/>
      <c r="T110" s="218">
        <f>Q110*(1-T20/100)</f>
        <v>2646</v>
      </c>
      <c r="U110" s="218"/>
    </row>
    <row r="111" spans="1:21" ht="30" customHeight="1">
      <c r="A111" s="43"/>
      <c r="B111" s="351" t="s">
        <v>146</v>
      </c>
      <c r="C111" s="351"/>
      <c r="D111" s="270" t="s">
        <v>413</v>
      </c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2"/>
      <c r="P111" s="67">
        <v>15</v>
      </c>
      <c r="Q111" s="470">
        <v>3036</v>
      </c>
      <c r="R111" s="471"/>
      <c r="T111" s="306">
        <f>Q111*(1-T20/100)</f>
        <v>3036</v>
      </c>
      <c r="U111" s="306"/>
    </row>
    <row r="112" spans="1:21" ht="30" customHeight="1">
      <c r="A112" s="43"/>
      <c r="B112" s="373" t="s">
        <v>147</v>
      </c>
      <c r="C112" s="297"/>
      <c r="D112" s="245" t="s">
        <v>414</v>
      </c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7"/>
      <c r="P112" s="56">
        <v>10</v>
      </c>
      <c r="Q112" s="228">
        <v>3430</v>
      </c>
      <c r="R112" s="229"/>
      <c r="S112" s="15"/>
      <c r="T112" s="218">
        <f>Q112*(1-T20/100)</f>
        <v>3430</v>
      </c>
      <c r="U112" s="218"/>
    </row>
    <row r="113" spans="1:21" ht="30" customHeight="1">
      <c r="A113" s="43"/>
      <c r="B113" s="373" t="s">
        <v>148</v>
      </c>
      <c r="C113" s="297"/>
      <c r="D113" s="245" t="s">
        <v>26</v>
      </c>
      <c r="E113" s="246"/>
      <c r="F113" s="246"/>
      <c r="G113" s="246"/>
      <c r="H113" s="246"/>
      <c r="I113" s="246"/>
      <c r="J113" s="246"/>
      <c r="K113" s="246"/>
      <c r="L113" s="246"/>
      <c r="M113" s="252"/>
      <c r="N113" s="252"/>
      <c r="O113" s="253"/>
      <c r="P113" s="56">
        <v>15</v>
      </c>
      <c r="Q113" s="228">
        <v>2302</v>
      </c>
      <c r="R113" s="229"/>
      <c r="S113" s="15"/>
      <c r="T113" s="218">
        <f>Q113*(1-T20/100)</f>
        <v>2302</v>
      </c>
      <c r="U113" s="218"/>
    </row>
    <row r="114" spans="1:21" ht="30" customHeight="1">
      <c r="A114" s="43"/>
      <c r="B114" s="373" t="s">
        <v>149</v>
      </c>
      <c r="C114" s="297"/>
      <c r="D114" s="245" t="s">
        <v>27</v>
      </c>
      <c r="E114" s="246"/>
      <c r="F114" s="246"/>
      <c r="G114" s="246"/>
      <c r="H114" s="246"/>
      <c r="I114" s="246"/>
      <c r="J114" s="246"/>
      <c r="K114" s="246"/>
      <c r="L114" s="246"/>
      <c r="M114" s="252"/>
      <c r="N114" s="252"/>
      <c r="O114" s="253"/>
      <c r="P114" s="56">
        <v>15</v>
      </c>
      <c r="Q114" s="228">
        <v>3036</v>
      </c>
      <c r="R114" s="229"/>
      <c r="S114" s="15"/>
      <c r="T114" s="218">
        <f>Q114*(1-T20/100)</f>
        <v>3036</v>
      </c>
      <c r="U114" s="218"/>
    </row>
    <row r="115" spans="1:21" ht="30" customHeight="1">
      <c r="A115" s="43"/>
      <c r="B115" s="373" t="s">
        <v>150</v>
      </c>
      <c r="C115" s="297"/>
      <c r="D115" s="245" t="s">
        <v>28</v>
      </c>
      <c r="E115" s="246"/>
      <c r="F115" s="246"/>
      <c r="G115" s="246"/>
      <c r="H115" s="246"/>
      <c r="I115" s="246"/>
      <c r="J115" s="246"/>
      <c r="K115" s="246"/>
      <c r="L115" s="246"/>
      <c r="M115" s="252"/>
      <c r="N115" s="252"/>
      <c r="O115" s="253"/>
      <c r="P115" s="56">
        <v>15</v>
      </c>
      <c r="Q115" s="228">
        <v>2302</v>
      </c>
      <c r="R115" s="229"/>
      <c r="S115" s="15"/>
      <c r="T115" s="218">
        <f>Q115*(1-T20/100)</f>
        <v>2302</v>
      </c>
      <c r="U115" s="218"/>
    </row>
    <row r="116" spans="1:21" ht="30" customHeight="1">
      <c r="A116" s="43"/>
      <c r="B116" s="373" t="s">
        <v>151</v>
      </c>
      <c r="C116" s="297"/>
      <c r="D116" s="245" t="s">
        <v>29</v>
      </c>
      <c r="E116" s="246"/>
      <c r="F116" s="246"/>
      <c r="G116" s="246"/>
      <c r="H116" s="246"/>
      <c r="I116" s="246"/>
      <c r="J116" s="246"/>
      <c r="K116" s="246"/>
      <c r="L116" s="246"/>
      <c r="M116" s="252"/>
      <c r="N116" s="252"/>
      <c r="O116" s="253"/>
      <c r="P116" s="56">
        <v>15</v>
      </c>
      <c r="Q116" s="228">
        <v>3036</v>
      </c>
      <c r="R116" s="229"/>
      <c r="S116" s="15"/>
      <c r="T116" s="218">
        <f>Q116*(1-T20/100)</f>
        <v>3036</v>
      </c>
      <c r="U116" s="218"/>
    </row>
    <row r="117" spans="1:21" ht="30" customHeight="1">
      <c r="A117" s="27"/>
      <c r="B117" s="380" t="s">
        <v>333</v>
      </c>
      <c r="C117" s="380"/>
      <c r="D117" s="374" t="s">
        <v>307</v>
      </c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6"/>
      <c r="S117" s="15"/>
      <c r="T117" s="315"/>
      <c r="U117" s="315"/>
    </row>
    <row r="118" spans="1:21" ht="30" customHeight="1">
      <c r="A118" s="27"/>
      <c r="B118" s="297" t="s">
        <v>152</v>
      </c>
      <c r="C118" s="297"/>
      <c r="D118" s="245" t="s">
        <v>30</v>
      </c>
      <c r="E118" s="246"/>
      <c r="F118" s="246"/>
      <c r="G118" s="246"/>
      <c r="H118" s="246"/>
      <c r="I118" s="246"/>
      <c r="J118" s="246"/>
      <c r="K118" s="246"/>
      <c r="L118" s="246"/>
      <c r="M118" s="252"/>
      <c r="N118" s="252"/>
      <c r="O118" s="253"/>
      <c r="P118" s="56">
        <v>15</v>
      </c>
      <c r="Q118" s="228">
        <v>2302</v>
      </c>
      <c r="R118" s="229"/>
      <c r="S118" s="15"/>
      <c r="T118" s="218">
        <f>Q118*(1-T20/100)</f>
        <v>2302</v>
      </c>
      <c r="U118" s="218"/>
    </row>
    <row r="119" spans="1:21" ht="30" customHeight="1">
      <c r="A119" s="27"/>
      <c r="B119" s="297" t="s">
        <v>153</v>
      </c>
      <c r="C119" s="297"/>
      <c r="D119" s="245" t="s">
        <v>31</v>
      </c>
      <c r="E119" s="246"/>
      <c r="F119" s="246"/>
      <c r="G119" s="246"/>
      <c r="H119" s="246"/>
      <c r="I119" s="246"/>
      <c r="J119" s="246"/>
      <c r="K119" s="246"/>
      <c r="L119" s="246"/>
      <c r="M119" s="252"/>
      <c r="N119" s="252"/>
      <c r="O119" s="253"/>
      <c r="P119" s="56">
        <v>15</v>
      </c>
      <c r="Q119" s="228">
        <v>2036</v>
      </c>
      <c r="R119" s="229"/>
      <c r="S119" s="15"/>
      <c r="T119" s="218">
        <f>Q119*(1-T20/100)</f>
        <v>2036</v>
      </c>
      <c r="U119" s="218"/>
    </row>
    <row r="120" spans="2:21" ht="30" customHeight="1">
      <c r="B120" s="314" t="s">
        <v>332</v>
      </c>
      <c r="C120" s="314"/>
      <c r="D120" s="267" t="s">
        <v>308</v>
      </c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9"/>
      <c r="S120" s="15"/>
      <c r="T120" s="315"/>
      <c r="U120" s="315"/>
    </row>
    <row r="121" spans="2:21" ht="37.5" customHeight="1">
      <c r="B121" s="337" t="s">
        <v>154</v>
      </c>
      <c r="C121" s="337"/>
      <c r="D121" s="245" t="s">
        <v>653</v>
      </c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7"/>
      <c r="P121" s="56">
        <v>25</v>
      </c>
      <c r="Q121" s="228">
        <v>1456</v>
      </c>
      <c r="R121" s="229"/>
      <c r="S121" s="15"/>
      <c r="T121" s="218">
        <f>Q121*(1-T20/100)</f>
        <v>1456</v>
      </c>
      <c r="U121" s="218"/>
    </row>
    <row r="122" spans="2:21" ht="37.5" customHeight="1">
      <c r="B122" s="337" t="s">
        <v>155</v>
      </c>
      <c r="C122" s="337"/>
      <c r="D122" s="245" t="s">
        <v>654</v>
      </c>
      <c r="E122" s="246"/>
      <c r="F122" s="246"/>
      <c r="G122" s="246"/>
      <c r="H122" s="246"/>
      <c r="I122" s="246"/>
      <c r="J122" s="246"/>
      <c r="K122" s="246"/>
      <c r="L122" s="246"/>
      <c r="M122" s="252"/>
      <c r="N122" s="252"/>
      <c r="O122" s="253"/>
      <c r="P122" s="56">
        <v>25</v>
      </c>
      <c r="Q122" s="228">
        <v>1525</v>
      </c>
      <c r="R122" s="229"/>
      <c r="S122" s="15"/>
      <c r="T122" s="218">
        <f>Q122*(1-T20/100)</f>
        <v>1525</v>
      </c>
      <c r="U122" s="218"/>
    </row>
    <row r="123" spans="2:21" ht="37.5" customHeight="1">
      <c r="B123" s="349" t="s">
        <v>156</v>
      </c>
      <c r="C123" s="350"/>
      <c r="D123" s="245" t="s">
        <v>655</v>
      </c>
      <c r="E123" s="246"/>
      <c r="F123" s="246"/>
      <c r="G123" s="246"/>
      <c r="H123" s="246"/>
      <c r="I123" s="246"/>
      <c r="J123" s="246"/>
      <c r="K123" s="246"/>
      <c r="L123" s="246"/>
      <c r="M123" s="252"/>
      <c r="N123" s="252"/>
      <c r="O123" s="253"/>
      <c r="P123" s="56">
        <v>25</v>
      </c>
      <c r="Q123" s="262">
        <v>1748</v>
      </c>
      <c r="R123" s="263"/>
      <c r="S123" s="15"/>
      <c r="T123" s="279">
        <f>Q123*(1-T20/100)</f>
        <v>1748</v>
      </c>
      <c r="U123" s="280"/>
    </row>
    <row r="124" spans="2:21" ht="37.5" customHeight="1">
      <c r="B124" s="351" t="s">
        <v>658</v>
      </c>
      <c r="C124" s="351"/>
      <c r="D124" s="270" t="s">
        <v>657</v>
      </c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2"/>
      <c r="P124" s="95" t="s">
        <v>610</v>
      </c>
      <c r="Q124" s="275">
        <v>2749</v>
      </c>
      <c r="R124" s="276"/>
      <c r="S124" s="15"/>
      <c r="T124" s="457">
        <f>Q124*(1-T20/100)</f>
        <v>2749</v>
      </c>
      <c r="U124" s="457"/>
    </row>
    <row r="125" spans="2:21" ht="49.5" customHeight="1">
      <c r="B125" s="347" t="s">
        <v>355</v>
      </c>
      <c r="C125" s="347"/>
      <c r="D125" s="436" t="s">
        <v>349</v>
      </c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8"/>
      <c r="S125" s="15"/>
      <c r="T125" s="453"/>
      <c r="U125" s="453"/>
    </row>
    <row r="126" spans="2:21" ht="25.5" customHeight="1">
      <c r="B126" s="314" t="s">
        <v>331</v>
      </c>
      <c r="C126" s="314"/>
      <c r="D126" s="267" t="s">
        <v>309</v>
      </c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9"/>
      <c r="S126" s="15"/>
      <c r="T126" s="315"/>
      <c r="U126" s="315"/>
    </row>
    <row r="127" spans="2:21" ht="42" customHeight="1">
      <c r="B127" s="348"/>
      <c r="C127" s="348"/>
      <c r="D127" s="285" t="s">
        <v>32</v>
      </c>
      <c r="E127" s="286"/>
      <c r="F127" s="286"/>
      <c r="G127" s="286"/>
      <c r="H127" s="287"/>
      <c r="I127" s="274" t="s">
        <v>33</v>
      </c>
      <c r="J127" s="274"/>
      <c r="K127" s="274"/>
      <c r="L127" s="274" t="s">
        <v>614</v>
      </c>
      <c r="M127" s="274"/>
      <c r="N127" s="274" t="s">
        <v>615</v>
      </c>
      <c r="O127" s="274"/>
      <c r="P127" s="63" t="s">
        <v>609</v>
      </c>
      <c r="Q127" s="277" t="s">
        <v>613</v>
      </c>
      <c r="R127" s="278"/>
      <c r="S127" s="15"/>
      <c r="T127" s="453"/>
      <c r="U127" s="453"/>
    </row>
    <row r="128" spans="2:21" ht="37.5" customHeight="1">
      <c r="B128" s="337" t="s">
        <v>157</v>
      </c>
      <c r="C128" s="337"/>
      <c r="D128" s="245" t="s">
        <v>459</v>
      </c>
      <c r="E128" s="246"/>
      <c r="F128" s="246"/>
      <c r="G128" s="246"/>
      <c r="H128" s="247"/>
      <c r="I128" s="273" t="s">
        <v>34</v>
      </c>
      <c r="J128" s="273"/>
      <c r="K128" s="273"/>
      <c r="L128" s="273" t="s">
        <v>35</v>
      </c>
      <c r="M128" s="273"/>
      <c r="N128" s="273" t="s">
        <v>35</v>
      </c>
      <c r="O128" s="273"/>
      <c r="P128" s="60">
        <v>100</v>
      </c>
      <c r="Q128" s="228">
        <v>411</v>
      </c>
      <c r="R128" s="229"/>
      <c r="S128" s="15"/>
      <c r="T128" s="218">
        <f>Q128*(1-T20/100)</f>
        <v>411</v>
      </c>
      <c r="U128" s="218"/>
    </row>
    <row r="129" spans="2:21" ht="37.5" customHeight="1">
      <c r="B129" s="337" t="s">
        <v>158</v>
      </c>
      <c r="C129" s="337"/>
      <c r="D129" s="245" t="s">
        <v>460</v>
      </c>
      <c r="E129" s="246"/>
      <c r="F129" s="246"/>
      <c r="G129" s="246"/>
      <c r="H129" s="247"/>
      <c r="I129" s="273"/>
      <c r="J129" s="273"/>
      <c r="K129" s="273"/>
      <c r="L129" s="273" t="s">
        <v>36</v>
      </c>
      <c r="M129" s="273"/>
      <c r="N129" s="273" t="s">
        <v>36</v>
      </c>
      <c r="O129" s="273"/>
      <c r="P129" s="60">
        <v>100</v>
      </c>
      <c r="Q129" s="228">
        <v>411</v>
      </c>
      <c r="R129" s="229"/>
      <c r="S129" s="15"/>
      <c r="T129" s="218">
        <f>Q129*(1-T20/100)</f>
        <v>411</v>
      </c>
      <c r="U129" s="218"/>
    </row>
    <row r="130" spans="2:21" ht="37.5" customHeight="1">
      <c r="B130" s="337" t="s">
        <v>159</v>
      </c>
      <c r="C130" s="337"/>
      <c r="D130" s="245" t="s">
        <v>461</v>
      </c>
      <c r="E130" s="246"/>
      <c r="F130" s="246"/>
      <c r="G130" s="246"/>
      <c r="H130" s="247"/>
      <c r="I130" s="273"/>
      <c r="J130" s="273"/>
      <c r="K130" s="273"/>
      <c r="L130" s="290" t="s">
        <v>37</v>
      </c>
      <c r="M130" s="290"/>
      <c r="N130" s="273" t="s">
        <v>35</v>
      </c>
      <c r="O130" s="273"/>
      <c r="P130" s="60">
        <v>100</v>
      </c>
      <c r="Q130" s="228">
        <v>411</v>
      </c>
      <c r="R130" s="229"/>
      <c r="S130" s="15"/>
      <c r="T130" s="218">
        <f>Q130*(1-T20/100)</f>
        <v>411</v>
      </c>
      <c r="U130" s="218"/>
    </row>
    <row r="131" spans="2:21" ht="37.5" customHeight="1">
      <c r="B131" s="337" t="s">
        <v>160</v>
      </c>
      <c r="C131" s="337"/>
      <c r="D131" s="245" t="s">
        <v>462</v>
      </c>
      <c r="E131" s="246"/>
      <c r="F131" s="246"/>
      <c r="G131" s="246"/>
      <c r="H131" s="247"/>
      <c r="I131" s="273" t="s">
        <v>38</v>
      </c>
      <c r="J131" s="273"/>
      <c r="K131" s="273"/>
      <c r="L131" s="290"/>
      <c r="M131" s="290"/>
      <c r="N131" s="273" t="s">
        <v>37</v>
      </c>
      <c r="O131" s="273"/>
      <c r="P131" s="60">
        <v>100</v>
      </c>
      <c r="Q131" s="228">
        <v>411</v>
      </c>
      <c r="R131" s="229"/>
      <c r="S131" s="15"/>
      <c r="T131" s="218">
        <f>Q131*(1-T20/100)</f>
        <v>411</v>
      </c>
      <c r="U131" s="218"/>
    </row>
    <row r="132" spans="2:21" ht="37.5" customHeight="1">
      <c r="B132" s="337" t="s">
        <v>161</v>
      </c>
      <c r="C132" s="337"/>
      <c r="D132" s="245" t="s">
        <v>463</v>
      </c>
      <c r="E132" s="246"/>
      <c r="F132" s="246"/>
      <c r="G132" s="246"/>
      <c r="H132" s="247"/>
      <c r="I132" s="273" t="s">
        <v>34</v>
      </c>
      <c r="J132" s="273"/>
      <c r="K132" s="273"/>
      <c r="L132" s="290" t="s">
        <v>39</v>
      </c>
      <c r="M132" s="290"/>
      <c r="N132" s="273" t="s">
        <v>36</v>
      </c>
      <c r="O132" s="273"/>
      <c r="P132" s="60">
        <v>100</v>
      </c>
      <c r="Q132" s="228">
        <v>411</v>
      </c>
      <c r="R132" s="229"/>
      <c r="S132" s="15"/>
      <c r="T132" s="218">
        <f>Q132*(1-T20/100)</f>
        <v>411</v>
      </c>
      <c r="U132" s="218"/>
    </row>
    <row r="133" spans="2:21" ht="37.5" customHeight="1">
      <c r="B133" s="337" t="s">
        <v>162</v>
      </c>
      <c r="C133" s="337"/>
      <c r="D133" s="245" t="s">
        <v>464</v>
      </c>
      <c r="E133" s="246"/>
      <c r="F133" s="246"/>
      <c r="G133" s="246"/>
      <c r="H133" s="247"/>
      <c r="I133" s="273" t="s">
        <v>34</v>
      </c>
      <c r="J133" s="273"/>
      <c r="K133" s="273"/>
      <c r="L133" s="273" t="s">
        <v>35</v>
      </c>
      <c r="M133" s="273"/>
      <c r="N133" s="273" t="s">
        <v>35</v>
      </c>
      <c r="O133" s="273"/>
      <c r="P133" s="60">
        <v>100</v>
      </c>
      <c r="Q133" s="228">
        <v>411</v>
      </c>
      <c r="R133" s="229"/>
      <c r="S133" s="15"/>
      <c r="T133" s="218">
        <f>Q133*(1-T20/100)</f>
        <v>411</v>
      </c>
      <c r="U133" s="218"/>
    </row>
    <row r="134" spans="2:21" ht="37.5" customHeight="1">
      <c r="B134" s="337" t="s">
        <v>163</v>
      </c>
      <c r="C134" s="337"/>
      <c r="D134" s="245" t="s">
        <v>465</v>
      </c>
      <c r="E134" s="246"/>
      <c r="F134" s="246"/>
      <c r="G134" s="246"/>
      <c r="H134" s="247"/>
      <c r="I134" s="273"/>
      <c r="J134" s="273"/>
      <c r="K134" s="273"/>
      <c r="L134" s="273" t="s">
        <v>36</v>
      </c>
      <c r="M134" s="273"/>
      <c r="N134" s="273" t="s">
        <v>36</v>
      </c>
      <c r="O134" s="273"/>
      <c r="P134" s="60">
        <v>100</v>
      </c>
      <c r="Q134" s="228">
        <v>411</v>
      </c>
      <c r="R134" s="229"/>
      <c r="S134" s="15"/>
      <c r="T134" s="218">
        <f>Q134*(1-T20/100)</f>
        <v>411</v>
      </c>
      <c r="U134" s="218"/>
    </row>
    <row r="135" spans="2:21" ht="37.5" customHeight="1">
      <c r="B135" s="337" t="s">
        <v>164</v>
      </c>
      <c r="C135" s="337"/>
      <c r="D135" s="245" t="s">
        <v>466</v>
      </c>
      <c r="E135" s="246"/>
      <c r="F135" s="246"/>
      <c r="G135" s="246"/>
      <c r="H135" s="247"/>
      <c r="I135" s="273"/>
      <c r="J135" s="273"/>
      <c r="K135" s="273"/>
      <c r="L135" s="290" t="s">
        <v>37</v>
      </c>
      <c r="M135" s="290"/>
      <c r="N135" s="273" t="s">
        <v>35</v>
      </c>
      <c r="O135" s="273"/>
      <c r="P135" s="60">
        <v>100</v>
      </c>
      <c r="Q135" s="228">
        <v>411</v>
      </c>
      <c r="R135" s="229"/>
      <c r="S135" s="15"/>
      <c r="T135" s="218">
        <f>Q135*(1-T20/100)</f>
        <v>411</v>
      </c>
      <c r="U135" s="218"/>
    </row>
    <row r="136" spans="2:21" ht="37.5" customHeight="1">
      <c r="B136" s="337" t="s">
        <v>165</v>
      </c>
      <c r="C136" s="337"/>
      <c r="D136" s="245" t="s">
        <v>467</v>
      </c>
      <c r="E136" s="246"/>
      <c r="F136" s="246"/>
      <c r="G136" s="246"/>
      <c r="H136" s="247"/>
      <c r="I136" s="273" t="s">
        <v>38</v>
      </c>
      <c r="J136" s="273"/>
      <c r="K136" s="273"/>
      <c r="L136" s="290"/>
      <c r="M136" s="290"/>
      <c r="N136" s="273" t="s">
        <v>37</v>
      </c>
      <c r="O136" s="273"/>
      <c r="P136" s="60">
        <v>100</v>
      </c>
      <c r="Q136" s="228">
        <v>411</v>
      </c>
      <c r="R136" s="229"/>
      <c r="S136" s="15"/>
      <c r="T136" s="218">
        <f>Q136*(1-T20/100)</f>
        <v>411</v>
      </c>
      <c r="U136" s="218"/>
    </row>
    <row r="137" spans="2:21" ht="37.5" customHeight="1">
      <c r="B137" s="337" t="s">
        <v>166</v>
      </c>
      <c r="C137" s="337"/>
      <c r="D137" s="245" t="s">
        <v>468</v>
      </c>
      <c r="E137" s="246"/>
      <c r="F137" s="246"/>
      <c r="G137" s="246"/>
      <c r="H137" s="247"/>
      <c r="I137" s="273" t="s">
        <v>34</v>
      </c>
      <c r="J137" s="273"/>
      <c r="K137" s="273"/>
      <c r="L137" s="290" t="s">
        <v>39</v>
      </c>
      <c r="M137" s="290"/>
      <c r="N137" s="273" t="s">
        <v>36</v>
      </c>
      <c r="O137" s="273"/>
      <c r="P137" s="60">
        <v>100</v>
      </c>
      <c r="Q137" s="228">
        <v>411</v>
      </c>
      <c r="R137" s="229"/>
      <c r="S137" s="15"/>
      <c r="T137" s="218">
        <f>Q137*(1-T20/100)</f>
        <v>411</v>
      </c>
      <c r="U137" s="218"/>
    </row>
    <row r="138" spans="2:21" ht="30" customHeight="1">
      <c r="B138" s="314" t="s">
        <v>330</v>
      </c>
      <c r="C138" s="314"/>
      <c r="D138" s="267" t="s">
        <v>310</v>
      </c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9"/>
      <c r="S138" s="15"/>
      <c r="T138" s="315"/>
      <c r="U138" s="315"/>
    </row>
    <row r="139" spans="2:21" ht="37.5" customHeight="1">
      <c r="B139" s="337" t="s">
        <v>167</v>
      </c>
      <c r="C139" s="337"/>
      <c r="D139" s="245" t="s">
        <v>469</v>
      </c>
      <c r="E139" s="246"/>
      <c r="F139" s="246"/>
      <c r="G139" s="246"/>
      <c r="H139" s="247"/>
      <c r="I139" s="273" t="s">
        <v>40</v>
      </c>
      <c r="J139" s="273"/>
      <c r="K139" s="273"/>
      <c r="L139" s="273" t="s">
        <v>35</v>
      </c>
      <c r="M139" s="273"/>
      <c r="N139" s="273" t="s">
        <v>35</v>
      </c>
      <c r="O139" s="273"/>
      <c r="P139" s="60">
        <v>50</v>
      </c>
      <c r="Q139" s="228">
        <v>1045</v>
      </c>
      <c r="R139" s="229"/>
      <c r="S139" s="15"/>
      <c r="T139" s="218">
        <f>Q139*(1-T20/100)</f>
        <v>1045</v>
      </c>
      <c r="U139" s="218"/>
    </row>
    <row r="140" spans="2:21" ht="37.5" customHeight="1">
      <c r="B140" s="337" t="s">
        <v>168</v>
      </c>
      <c r="C140" s="337"/>
      <c r="D140" s="245" t="s">
        <v>470</v>
      </c>
      <c r="E140" s="246"/>
      <c r="F140" s="246"/>
      <c r="G140" s="246"/>
      <c r="H140" s="247"/>
      <c r="I140" s="273"/>
      <c r="J140" s="273"/>
      <c r="K140" s="273"/>
      <c r="L140" s="273"/>
      <c r="M140" s="273"/>
      <c r="N140" s="273" t="s">
        <v>37</v>
      </c>
      <c r="O140" s="273"/>
      <c r="P140" s="60">
        <v>50</v>
      </c>
      <c r="Q140" s="228">
        <v>1045</v>
      </c>
      <c r="R140" s="229"/>
      <c r="S140" s="15"/>
      <c r="T140" s="218">
        <f>Q140*(1-T20/100)</f>
        <v>1045</v>
      </c>
      <c r="U140" s="218"/>
    </row>
    <row r="141" spans="2:21" ht="37.5" customHeight="1">
      <c r="B141" s="337" t="s">
        <v>169</v>
      </c>
      <c r="C141" s="337"/>
      <c r="D141" s="245" t="s">
        <v>471</v>
      </c>
      <c r="E141" s="246"/>
      <c r="F141" s="246"/>
      <c r="G141" s="246"/>
      <c r="H141" s="247"/>
      <c r="I141" s="273" t="s">
        <v>34</v>
      </c>
      <c r="J141" s="273"/>
      <c r="K141" s="273"/>
      <c r="L141" s="273"/>
      <c r="M141" s="273"/>
      <c r="N141" s="273" t="s">
        <v>35</v>
      </c>
      <c r="O141" s="273"/>
      <c r="P141" s="60">
        <v>50</v>
      </c>
      <c r="Q141" s="228">
        <v>1045</v>
      </c>
      <c r="R141" s="229"/>
      <c r="S141" s="15"/>
      <c r="T141" s="218">
        <f>Q141*(1-T20/100)</f>
        <v>1045</v>
      </c>
      <c r="U141" s="218"/>
    </row>
    <row r="142" spans="2:21" ht="37.5" customHeight="1">
      <c r="B142" s="337" t="s">
        <v>170</v>
      </c>
      <c r="C142" s="337"/>
      <c r="D142" s="245" t="s">
        <v>472</v>
      </c>
      <c r="E142" s="246"/>
      <c r="F142" s="246"/>
      <c r="G142" s="246"/>
      <c r="H142" s="247"/>
      <c r="I142" s="273"/>
      <c r="J142" s="273"/>
      <c r="K142" s="273"/>
      <c r="L142" s="290" t="s">
        <v>37</v>
      </c>
      <c r="M142" s="290"/>
      <c r="N142" s="273" t="s">
        <v>37</v>
      </c>
      <c r="O142" s="273"/>
      <c r="P142" s="60">
        <v>50</v>
      </c>
      <c r="Q142" s="228">
        <v>1045</v>
      </c>
      <c r="R142" s="229"/>
      <c r="S142" s="15"/>
      <c r="T142" s="218">
        <f>Q142*(1-T20/100)</f>
        <v>1045</v>
      </c>
      <c r="U142" s="218"/>
    </row>
    <row r="143" spans="2:21" ht="37.5" customHeight="1">
      <c r="B143" s="337" t="s">
        <v>171</v>
      </c>
      <c r="C143" s="337"/>
      <c r="D143" s="245" t="s">
        <v>473</v>
      </c>
      <c r="E143" s="246"/>
      <c r="F143" s="246"/>
      <c r="G143" s="246"/>
      <c r="H143" s="247"/>
      <c r="I143" s="273" t="s">
        <v>38</v>
      </c>
      <c r="J143" s="273"/>
      <c r="K143" s="273"/>
      <c r="L143" s="290"/>
      <c r="M143" s="290"/>
      <c r="N143" s="273"/>
      <c r="O143" s="273"/>
      <c r="P143" s="60">
        <v>50</v>
      </c>
      <c r="Q143" s="228">
        <v>1045</v>
      </c>
      <c r="R143" s="229"/>
      <c r="S143" s="15"/>
      <c r="T143" s="218">
        <f>Q143*(1-T20/100)</f>
        <v>1045</v>
      </c>
      <c r="U143" s="218"/>
    </row>
    <row r="144" spans="2:21" ht="37.5" customHeight="1">
      <c r="B144" s="337" t="s">
        <v>172</v>
      </c>
      <c r="C144" s="337"/>
      <c r="D144" s="245" t="s">
        <v>637</v>
      </c>
      <c r="E144" s="246"/>
      <c r="F144" s="246"/>
      <c r="G144" s="246"/>
      <c r="H144" s="247"/>
      <c r="I144" s="273" t="s">
        <v>40</v>
      </c>
      <c r="J144" s="273"/>
      <c r="K144" s="273"/>
      <c r="L144" s="273" t="s">
        <v>35</v>
      </c>
      <c r="M144" s="273"/>
      <c r="N144" s="273" t="s">
        <v>35</v>
      </c>
      <c r="O144" s="273"/>
      <c r="P144" s="60">
        <v>50</v>
      </c>
      <c r="Q144" s="228">
        <v>1045</v>
      </c>
      <c r="R144" s="229"/>
      <c r="S144" s="15"/>
      <c r="T144" s="218">
        <f>Q144*(1-T20/100)</f>
        <v>1045</v>
      </c>
      <c r="U144" s="218"/>
    </row>
    <row r="145" spans="2:21" ht="37.5" customHeight="1">
      <c r="B145" s="337" t="s">
        <v>173</v>
      </c>
      <c r="C145" s="337"/>
      <c r="D145" s="245" t="s">
        <v>474</v>
      </c>
      <c r="E145" s="246"/>
      <c r="F145" s="246"/>
      <c r="G145" s="246"/>
      <c r="H145" s="247"/>
      <c r="I145" s="273"/>
      <c r="J145" s="273"/>
      <c r="K145" s="273"/>
      <c r="L145" s="273"/>
      <c r="M145" s="273"/>
      <c r="N145" s="273" t="s">
        <v>37</v>
      </c>
      <c r="O145" s="273"/>
      <c r="P145" s="60">
        <v>50</v>
      </c>
      <c r="Q145" s="228">
        <v>1045</v>
      </c>
      <c r="R145" s="229"/>
      <c r="S145" s="15"/>
      <c r="T145" s="218">
        <f>Q145*(1-T20/100)</f>
        <v>1045</v>
      </c>
      <c r="U145" s="218"/>
    </row>
    <row r="146" spans="2:21" ht="37.5" customHeight="1">
      <c r="B146" s="337" t="s">
        <v>174</v>
      </c>
      <c r="C146" s="337"/>
      <c r="D146" s="245" t="s">
        <v>475</v>
      </c>
      <c r="E146" s="246"/>
      <c r="F146" s="246"/>
      <c r="G146" s="246"/>
      <c r="H146" s="247"/>
      <c r="I146" s="273" t="s">
        <v>34</v>
      </c>
      <c r="J146" s="273"/>
      <c r="K146" s="273"/>
      <c r="L146" s="273"/>
      <c r="M146" s="273"/>
      <c r="N146" s="273" t="s">
        <v>35</v>
      </c>
      <c r="O146" s="273"/>
      <c r="P146" s="60">
        <v>50</v>
      </c>
      <c r="Q146" s="228">
        <v>1045</v>
      </c>
      <c r="R146" s="229"/>
      <c r="S146" s="15"/>
      <c r="T146" s="218">
        <f>Q146*(1-T20/100)</f>
        <v>1045</v>
      </c>
      <c r="U146" s="218"/>
    </row>
    <row r="147" spans="2:21" ht="37.5" customHeight="1">
      <c r="B147" s="337" t="s">
        <v>175</v>
      </c>
      <c r="C147" s="337"/>
      <c r="D147" s="245" t="s">
        <v>476</v>
      </c>
      <c r="E147" s="246"/>
      <c r="F147" s="246"/>
      <c r="G147" s="246"/>
      <c r="H147" s="247"/>
      <c r="I147" s="273"/>
      <c r="J147" s="273"/>
      <c r="K147" s="273"/>
      <c r="L147" s="290" t="s">
        <v>37</v>
      </c>
      <c r="M147" s="290"/>
      <c r="N147" s="273"/>
      <c r="O147" s="273"/>
      <c r="P147" s="60">
        <v>50</v>
      </c>
      <c r="Q147" s="228">
        <v>1045</v>
      </c>
      <c r="R147" s="229"/>
      <c r="S147" s="15"/>
      <c r="T147" s="218">
        <f>Q147*(1-T20/100)</f>
        <v>1045</v>
      </c>
      <c r="U147" s="218"/>
    </row>
    <row r="148" spans="2:21" ht="37.5" customHeight="1">
      <c r="B148" s="337" t="s">
        <v>176</v>
      </c>
      <c r="C148" s="337"/>
      <c r="D148" s="245" t="s">
        <v>477</v>
      </c>
      <c r="E148" s="246"/>
      <c r="F148" s="246"/>
      <c r="G148" s="246"/>
      <c r="H148" s="247"/>
      <c r="I148" s="273" t="s">
        <v>38</v>
      </c>
      <c r="J148" s="273"/>
      <c r="K148" s="273"/>
      <c r="L148" s="290"/>
      <c r="M148" s="290"/>
      <c r="N148" s="273" t="s">
        <v>37</v>
      </c>
      <c r="O148" s="273"/>
      <c r="P148" s="60">
        <v>50</v>
      </c>
      <c r="Q148" s="228">
        <v>1045</v>
      </c>
      <c r="R148" s="229"/>
      <c r="S148" s="15"/>
      <c r="T148" s="218">
        <f>Q148*(1-T20/100)</f>
        <v>1045</v>
      </c>
      <c r="U148" s="218"/>
    </row>
    <row r="149" spans="2:21" ht="49.5" customHeight="1">
      <c r="B149" s="347" t="s">
        <v>356</v>
      </c>
      <c r="C149" s="347"/>
      <c r="D149" s="330" t="s">
        <v>350</v>
      </c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2"/>
      <c r="S149" s="15"/>
      <c r="T149" s="453"/>
      <c r="U149" s="453"/>
    </row>
    <row r="150" spans="2:21" ht="30" customHeight="1">
      <c r="B150" s="314" t="s">
        <v>329</v>
      </c>
      <c r="C150" s="314"/>
      <c r="D150" s="242" t="s">
        <v>311</v>
      </c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4"/>
      <c r="S150" s="15"/>
      <c r="T150" s="315"/>
      <c r="U150" s="315"/>
    </row>
    <row r="151" spans="2:21" ht="39.75" customHeight="1">
      <c r="B151" s="313" t="s">
        <v>177</v>
      </c>
      <c r="C151" s="313"/>
      <c r="D151" s="288" t="s">
        <v>786</v>
      </c>
      <c r="E151" s="289"/>
      <c r="F151" s="289"/>
      <c r="G151" s="289"/>
      <c r="H151" s="289"/>
      <c r="I151" s="289"/>
      <c r="J151" s="110"/>
      <c r="K151" s="324" t="s">
        <v>397</v>
      </c>
      <c r="L151" s="324"/>
      <c r="M151" s="324"/>
      <c r="N151" s="324"/>
      <c r="O151" s="111"/>
      <c r="P151" s="56">
        <v>20</v>
      </c>
      <c r="Q151" s="279">
        <v>2251</v>
      </c>
      <c r="R151" s="280"/>
      <c r="S151" s="15"/>
      <c r="T151" s="218">
        <f>Q151*(1-T20/100)</f>
        <v>2251</v>
      </c>
      <c r="U151" s="218"/>
    </row>
    <row r="152" spans="2:21" ht="30" customHeight="1">
      <c r="B152" s="314" t="s">
        <v>328</v>
      </c>
      <c r="C152" s="314"/>
      <c r="D152" s="338" t="s">
        <v>371</v>
      </c>
      <c r="E152" s="339"/>
      <c r="F152" s="339"/>
      <c r="G152" s="339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40"/>
      <c r="S152" s="15"/>
      <c r="T152" s="315"/>
      <c r="U152" s="315"/>
    </row>
    <row r="153" spans="2:21" ht="39.75" customHeight="1">
      <c r="B153" s="313" t="s">
        <v>178</v>
      </c>
      <c r="C153" s="313"/>
      <c r="D153" s="288" t="s">
        <v>787</v>
      </c>
      <c r="E153" s="289"/>
      <c r="F153" s="289"/>
      <c r="G153" s="289"/>
      <c r="H153" s="289"/>
      <c r="I153" s="289"/>
      <c r="J153" s="110"/>
      <c r="K153" s="324" t="s">
        <v>397</v>
      </c>
      <c r="L153" s="324"/>
      <c r="M153" s="324"/>
      <c r="N153" s="324"/>
      <c r="O153" s="111"/>
      <c r="P153" s="62">
        <v>20</v>
      </c>
      <c r="Q153" s="279">
        <v>2251</v>
      </c>
      <c r="R153" s="280"/>
      <c r="S153" s="15"/>
      <c r="T153" s="218">
        <f>Q153*(1-T20/100)</f>
        <v>2251</v>
      </c>
      <c r="U153" s="218"/>
    </row>
    <row r="154" spans="2:21" ht="39.75" customHeight="1">
      <c r="B154" s="353" t="s">
        <v>641</v>
      </c>
      <c r="C154" s="353"/>
      <c r="D154" s="288" t="s">
        <v>788</v>
      </c>
      <c r="E154" s="289"/>
      <c r="F154" s="289"/>
      <c r="G154" s="289"/>
      <c r="H154" s="289"/>
      <c r="I154" s="289"/>
      <c r="J154" s="112"/>
      <c r="K154" s="325" t="s">
        <v>397</v>
      </c>
      <c r="L154" s="325"/>
      <c r="M154" s="325"/>
      <c r="N154" s="325"/>
      <c r="O154" s="113"/>
      <c r="P154" s="99">
        <v>20</v>
      </c>
      <c r="Q154" s="311">
        <v>2505</v>
      </c>
      <c r="R154" s="312"/>
      <c r="S154" s="15"/>
      <c r="T154" s="452">
        <f>Q154*(1-T20/100)</f>
        <v>2505</v>
      </c>
      <c r="U154" s="452"/>
    </row>
    <row r="155" spans="2:21" ht="39.75" customHeight="1">
      <c r="B155" s="313" t="s">
        <v>834</v>
      </c>
      <c r="C155" s="313"/>
      <c r="D155" s="288" t="s">
        <v>833</v>
      </c>
      <c r="E155" s="289"/>
      <c r="F155" s="289"/>
      <c r="G155" s="289"/>
      <c r="H155" s="289"/>
      <c r="I155" s="289"/>
      <c r="J155" s="115"/>
      <c r="K155" s="324" t="s">
        <v>835</v>
      </c>
      <c r="L155" s="324"/>
      <c r="M155" s="324"/>
      <c r="N155" s="324"/>
      <c r="O155" s="111"/>
      <c r="P155" s="56">
        <v>20</v>
      </c>
      <c r="Q155" s="279">
        <v>2300</v>
      </c>
      <c r="R155" s="280"/>
      <c r="S155" s="15"/>
      <c r="T155" s="218">
        <f>Q155*(1-T20/100)</f>
        <v>2300</v>
      </c>
      <c r="U155" s="218"/>
    </row>
    <row r="156" spans="2:21" ht="39.75" customHeight="1">
      <c r="B156" s="313" t="s">
        <v>642</v>
      </c>
      <c r="C156" s="313"/>
      <c r="D156" s="288" t="s">
        <v>789</v>
      </c>
      <c r="E156" s="289"/>
      <c r="F156" s="289"/>
      <c r="G156" s="289"/>
      <c r="H156" s="289"/>
      <c r="I156" s="289"/>
      <c r="J156" s="110"/>
      <c r="K156" s="324" t="s">
        <v>396</v>
      </c>
      <c r="L156" s="324"/>
      <c r="M156" s="324"/>
      <c r="N156" s="324"/>
      <c r="O156" s="111"/>
      <c r="P156" s="56">
        <v>20</v>
      </c>
      <c r="Q156" s="279">
        <v>2588</v>
      </c>
      <c r="R156" s="280"/>
      <c r="S156" s="15"/>
      <c r="T156" s="218">
        <f>Q156*(1-T20/100)</f>
        <v>2588</v>
      </c>
      <c r="U156" s="218"/>
    </row>
    <row r="157" spans="2:21" ht="30" customHeight="1">
      <c r="B157" s="314" t="s">
        <v>327</v>
      </c>
      <c r="C157" s="314"/>
      <c r="D157" s="338" t="s">
        <v>312</v>
      </c>
      <c r="E157" s="339"/>
      <c r="F157" s="339"/>
      <c r="G157" s="339"/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40"/>
      <c r="S157" s="15"/>
      <c r="T157" s="315"/>
      <c r="U157" s="315"/>
    </row>
    <row r="158" spans="2:21" ht="39.75" customHeight="1">
      <c r="B158" s="297" t="s">
        <v>179</v>
      </c>
      <c r="C158" s="297"/>
      <c r="D158" s="333" t="s">
        <v>458</v>
      </c>
      <c r="E158" s="334"/>
      <c r="F158" s="293" t="s">
        <v>790</v>
      </c>
      <c r="G158" s="293"/>
      <c r="H158" s="245"/>
      <c r="I158" s="283" t="s">
        <v>390</v>
      </c>
      <c r="J158" s="284"/>
      <c r="K158" s="284"/>
      <c r="L158" s="284"/>
      <c r="M158" s="284"/>
      <c r="N158" s="284"/>
      <c r="O158" s="284"/>
      <c r="P158" s="56">
        <v>20</v>
      </c>
      <c r="Q158" s="279">
        <v>2680</v>
      </c>
      <c r="R158" s="280"/>
      <c r="S158" s="15"/>
      <c r="T158" s="218">
        <f>Q158*(1-T20/100)</f>
        <v>2680</v>
      </c>
      <c r="U158" s="218"/>
    </row>
    <row r="159" spans="2:21" ht="39.75" customHeight="1">
      <c r="B159" s="341" t="s">
        <v>180</v>
      </c>
      <c r="C159" s="341"/>
      <c r="D159" s="320"/>
      <c r="E159" s="321"/>
      <c r="F159" s="460" t="s">
        <v>791</v>
      </c>
      <c r="G159" s="460"/>
      <c r="H159" s="309"/>
      <c r="I159" s="343" t="s">
        <v>389</v>
      </c>
      <c r="J159" s="344"/>
      <c r="K159" s="344"/>
      <c r="L159" s="344"/>
      <c r="M159" s="344"/>
      <c r="N159" s="344"/>
      <c r="O159" s="344"/>
      <c r="P159" s="67">
        <v>20</v>
      </c>
      <c r="Q159" s="316">
        <v>2588</v>
      </c>
      <c r="R159" s="317"/>
      <c r="S159" s="15"/>
      <c r="T159" s="306">
        <f>Q159*(1-T20/100)</f>
        <v>2588</v>
      </c>
      <c r="U159" s="306"/>
    </row>
    <row r="160" spans="2:21" ht="39.75" customHeight="1">
      <c r="B160" s="297" t="s">
        <v>181</v>
      </c>
      <c r="C160" s="297"/>
      <c r="D160" s="320"/>
      <c r="E160" s="321"/>
      <c r="F160" s="293" t="s">
        <v>792</v>
      </c>
      <c r="G160" s="293"/>
      <c r="H160" s="245"/>
      <c r="I160" s="283" t="s">
        <v>395</v>
      </c>
      <c r="J160" s="284"/>
      <c r="K160" s="284"/>
      <c r="L160" s="284"/>
      <c r="M160" s="284"/>
      <c r="N160" s="284"/>
      <c r="O160" s="284"/>
      <c r="P160" s="56">
        <v>20</v>
      </c>
      <c r="Q160" s="279">
        <v>2680</v>
      </c>
      <c r="R160" s="280"/>
      <c r="S160" s="15"/>
      <c r="T160" s="218">
        <f>Q160*(1-T20/100)</f>
        <v>2680</v>
      </c>
      <c r="U160" s="218"/>
    </row>
    <row r="161" spans="2:21" ht="39.75" customHeight="1">
      <c r="B161" s="297" t="s">
        <v>182</v>
      </c>
      <c r="C161" s="297"/>
      <c r="D161" s="320"/>
      <c r="E161" s="321"/>
      <c r="F161" s="293" t="s">
        <v>793</v>
      </c>
      <c r="G161" s="293"/>
      <c r="H161" s="245"/>
      <c r="I161" s="283" t="s">
        <v>390</v>
      </c>
      <c r="J161" s="284"/>
      <c r="K161" s="284"/>
      <c r="L161" s="284"/>
      <c r="M161" s="284"/>
      <c r="N161" s="284"/>
      <c r="O161" s="284"/>
      <c r="P161" s="56">
        <v>20</v>
      </c>
      <c r="Q161" s="279">
        <v>2976</v>
      </c>
      <c r="R161" s="280"/>
      <c r="S161" s="15"/>
      <c r="T161" s="218">
        <f>Q161*(1-T20/100)</f>
        <v>2976</v>
      </c>
      <c r="U161" s="218"/>
    </row>
    <row r="162" spans="2:21" ht="39.75" customHeight="1">
      <c r="B162" s="297" t="s">
        <v>183</v>
      </c>
      <c r="C162" s="297"/>
      <c r="D162" s="320"/>
      <c r="E162" s="321"/>
      <c r="F162" s="293" t="s">
        <v>794</v>
      </c>
      <c r="G162" s="293"/>
      <c r="H162" s="245"/>
      <c r="I162" s="283" t="s">
        <v>389</v>
      </c>
      <c r="J162" s="284"/>
      <c r="K162" s="284"/>
      <c r="L162" s="284"/>
      <c r="M162" s="284"/>
      <c r="N162" s="284"/>
      <c r="O162" s="284"/>
      <c r="P162" s="56">
        <v>20</v>
      </c>
      <c r="Q162" s="279">
        <v>2839</v>
      </c>
      <c r="R162" s="280"/>
      <c r="S162" s="15"/>
      <c r="T162" s="218">
        <f>Q162*(1-T20/100)</f>
        <v>2839</v>
      </c>
      <c r="U162" s="218"/>
    </row>
    <row r="163" spans="2:21" ht="39.75" customHeight="1" thickBot="1">
      <c r="B163" s="352" t="s">
        <v>184</v>
      </c>
      <c r="C163" s="352"/>
      <c r="D163" s="335"/>
      <c r="E163" s="336"/>
      <c r="F163" s="328" t="s">
        <v>795</v>
      </c>
      <c r="G163" s="328"/>
      <c r="H163" s="329"/>
      <c r="I163" s="326" t="s">
        <v>395</v>
      </c>
      <c r="J163" s="327"/>
      <c r="K163" s="327"/>
      <c r="L163" s="327"/>
      <c r="M163" s="327"/>
      <c r="N163" s="327"/>
      <c r="O163" s="327"/>
      <c r="P163" s="68">
        <v>20</v>
      </c>
      <c r="Q163" s="429">
        <v>2976</v>
      </c>
      <c r="R163" s="430"/>
      <c r="S163" s="15"/>
      <c r="T163" s="218">
        <f>Q163*(1-T20/100)</f>
        <v>2976</v>
      </c>
      <c r="U163" s="218"/>
    </row>
    <row r="164" spans="2:21" ht="30" customHeight="1" thickTop="1">
      <c r="B164" s="342" t="s">
        <v>185</v>
      </c>
      <c r="C164" s="342"/>
      <c r="D164" s="318" t="s">
        <v>457</v>
      </c>
      <c r="E164" s="319"/>
      <c r="F164" s="281" t="s">
        <v>796</v>
      </c>
      <c r="G164" s="281"/>
      <c r="H164" s="281"/>
      <c r="I164" s="281"/>
      <c r="J164" s="281"/>
      <c r="K164" s="282"/>
      <c r="L164" s="431" t="s">
        <v>394</v>
      </c>
      <c r="M164" s="432"/>
      <c r="N164" s="432"/>
      <c r="O164" s="432"/>
      <c r="P164" s="69">
        <v>20</v>
      </c>
      <c r="Q164" s="345">
        <v>3607</v>
      </c>
      <c r="R164" s="346"/>
      <c r="S164" s="15"/>
      <c r="T164" s="305">
        <f>Q164*(1-T20/100)</f>
        <v>3607</v>
      </c>
      <c r="U164" s="305"/>
    </row>
    <row r="165" spans="2:21" ht="30" customHeight="1">
      <c r="B165" s="297" t="s">
        <v>186</v>
      </c>
      <c r="C165" s="297"/>
      <c r="D165" s="320"/>
      <c r="E165" s="321"/>
      <c r="F165" s="293" t="s">
        <v>797</v>
      </c>
      <c r="G165" s="293"/>
      <c r="H165" s="293"/>
      <c r="I165" s="293"/>
      <c r="J165" s="293"/>
      <c r="K165" s="245"/>
      <c r="L165" s="283" t="s">
        <v>392</v>
      </c>
      <c r="M165" s="284"/>
      <c r="N165" s="284"/>
      <c r="O165" s="284"/>
      <c r="P165" s="68">
        <v>20</v>
      </c>
      <c r="Q165" s="279">
        <v>3423</v>
      </c>
      <c r="R165" s="280"/>
      <c r="S165" s="15"/>
      <c r="T165" s="218">
        <f>Q165*(1-T20/100)</f>
        <v>3423</v>
      </c>
      <c r="U165" s="218"/>
    </row>
    <row r="166" spans="2:21" ht="30" customHeight="1">
      <c r="B166" s="297" t="s">
        <v>187</v>
      </c>
      <c r="C166" s="297"/>
      <c r="D166" s="320"/>
      <c r="E166" s="321"/>
      <c r="F166" s="293" t="s">
        <v>798</v>
      </c>
      <c r="G166" s="293"/>
      <c r="H166" s="293"/>
      <c r="I166" s="293"/>
      <c r="J166" s="293"/>
      <c r="K166" s="245"/>
      <c r="L166" s="283" t="s">
        <v>393</v>
      </c>
      <c r="M166" s="284"/>
      <c r="N166" s="284"/>
      <c r="O166" s="284"/>
      <c r="P166" s="68">
        <v>20</v>
      </c>
      <c r="Q166" s="279">
        <v>3607</v>
      </c>
      <c r="R166" s="280"/>
      <c r="S166" s="15"/>
      <c r="T166" s="218">
        <f>Q166*(1-T20/100)</f>
        <v>3607</v>
      </c>
      <c r="U166" s="218"/>
    </row>
    <row r="167" spans="2:21" ht="30" customHeight="1">
      <c r="B167" s="297" t="s">
        <v>188</v>
      </c>
      <c r="C167" s="297"/>
      <c r="D167" s="320"/>
      <c r="E167" s="321"/>
      <c r="F167" s="293" t="s">
        <v>799</v>
      </c>
      <c r="G167" s="293"/>
      <c r="H167" s="293"/>
      <c r="I167" s="293"/>
      <c r="J167" s="293"/>
      <c r="K167" s="245"/>
      <c r="L167" s="283" t="s">
        <v>392</v>
      </c>
      <c r="M167" s="284"/>
      <c r="N167" s="284"/>
      <c r="O167" s="284"/>
      <c r="P167" s="56">
        <v>20</v>
      </c>
      <c r="Q167" s="279">
        <v>3466</v>
      </c>
      <c r="R167" s="280"/>
      <c r="S167" s="15"/>
      <c r="T167" s="218">
        <f>Q167*(1-T20/100)</f>
        <v>3466</v>
      </c>
      <c r="U167" s="218"/>
    </row>
    <row r="168" spans="2:21" ht="30" customHeight="1">
      <c r="B168" s="297" t="s">
        <v>189</v>
      </c>
      <c r="C168" s="297"/>
      <c r="D168" s="320"/>
      <c r="E168" s="321"/>
      <c r="F168" s="293" t="s">
        <v>800</v>
      </c>
      <c r="G168" s="293"/>
      <c r="H168" s="293"/>
      <c r="I168" s="293"/>
      <c r="J168" s="293"/>
      <c r="K168" s="245"/>
      <c r="L168" s="283" t="s">
        <v>391</v>
      </c>
      <c r="M168" s="284"/>
      <c r="N168" s="284"/>
      <c r="O168" s="284"/>
      <c r="P168" s="56">
        <v>20</v>
      </c>
      <c r="Q168" s="279">
        <v>3607</v>
      </c>
      <c r="R168" s="280"/>
      <c r="S168" s="15"/>
      <c r="T168" s="218">
        <f>Q168*(1-T20/100)</f>
        <v>3607</v>
      </c>
      <c r="U168" s="218"/>
    </row>
    <row r="169" spans="2:21" ht="30" customHeight="1">
      <c r="B169" s="297" t="s">
        <v>190</v>
      </c>
      <c r="C169" s="297"/>
      <c r="D169" s="320"/>
      <c r="E169" s="321"/>
      <c r="F169" s="293" t="s">
        <v>801</v>
      </c>
      <c r="G169" s="293"/>
      <c r="H169" s="293"/>
      <c r="I169" s="293"/>
      <c r="J169" s="293"/>
      <c r="K169" s="245"/>
      <c r="L169" s="283" t="s">
        <v>394</v>
      </c>
      <c r="M169" s="284"/>
      <c r="N169" s="284"/>
      <c r="O169" s="284"/>
      <c r="P169" s="56">
        <v>20</v>
      </c>
      <c r="Q169" s="279">
        <v>3690</v>
      </c>
      <c r="R169" s="280"/>
      <c r="S169" s="15"/>
      <c r="T169" s="218">
        <f>Q169*(1-T20/100)</f>
        <v>3690</v>
      </c>
      <c r="U169" s="218"/>
    </row>
    <row r="170" spans="2:21" ht="30" customHeight="1">
      <c r="B170" s="297" t="s">
        <v>191</v>
      </c>
      <c r="C170" s="297"/>
      <c r="D170" s="320"/>
      <c r="E170" s="321"/>
      <c r="F170" s="293" t="s">
        <v>802</v>
      </c>
      <c r="G170" s="293"/>
      <c r="H170" s="293"/>
      <c r="I170" s="293"/>
      <c r="J170" s="293"/>
      <c r="K170" s="245"/>
      <c r="L170" s="283" t="s">
        <v>392</v>
      </c>
      <c r="M170" s="284"/>
      <c r="N170" s="284"/>
      <c r="O170" s="284"/>
      <c r="P170" s="56">
        <v>20</v>
      </c>
      <c r="Q170" s="279">
        <v>3507</v>
      </c>
      <c r="R170" s="280"/>
      <c r="S170" s="15"/>
      <c r="T170" s="218">
        <f>Q170*(1-T20/100)</f>
        <v>3507</v>
      </c>
      <c r="U170" s="218"/>
    </row>
    <row r="171" spans="2:21" ht="30" customHeight="1">
      <c r="B171" s="297" t="s">
        <v>192</v>
      </c>
      <c r="C171" s="297"/>
      <c r="D171" s="320"/>
      <c r="E171" s="321"/>
      <c r="F171" s="293" t="s">
        <v>803</v>
      </c>
      <c r="G171" s="293"/>
      <c r="H171" s="293"/>
      <c r="I171" s="293"/>
      <c r="J171" s="293"/>
      <c r="K171" s="245"/>
      <c r="L171" s="283" t="s">
        <v>393</v>
      </c>
      <c r="M171" s="284"/>
      <c r="N171" s="284"/>
      <c r="O171" s="284"/>
      <c r="P171" s="56">
        <v>20</v>
      </c>
      <c r="Q171" s="279">
        <v>3690</v>
      </c>
      <c r="R171" s="280"/>
      <c r="S171" s="15"/>
      <c r="T171" s="218">
        <f>Q171*(1-T20/100)</f>
        <v>3690</v>
      </c>
      <c r="U171" s="218"/>
    </row>
    <row r="172" spans="2:21" ht="30" customHeight="1">
      <c r="B172" s="297" t="s">
        <v>193</v>
      </c>
      <c r="C172" s="297"/>
      <c r="D172" s="320"/>
      <c r="E172" s="321"/>
      <c r="F172" s="293" t="s">
        <v>804</v>
      </c>
      <c r="G172" s="293"/>
      <c r="H172" s="293"/>
      <c r="I172" s="293"/>
      <c r="J172" s="293"/>
      <c r="K172" s="245"/>
      <c r="L172" s="283" t="s">
        <v>392</v>
      </c>
      <c r="M172" s="284"/>
      <c r="N172" s="284"/>
      <c r="O172" s="284"/>
      <c r="P172" s="56">
        <v>20</v>
      </c>
      <c r="Q172" s="279">
        <v>3466</v>
      </c>
      <c r="R172" s="280"/>
      <c r="S172" s="15"/>
      <c r="T172" s="218">
        <f>Q172*(1-T20/100)</f>
        <v>3466</v>
      </c>
      <c r="U172" s="218"/>
    </row>
    <row r="173" spans="2:21" ht="30" customHeight="1">
      <c r="B173" s="297" t="s">
        <v>194</v>
      </c>
      <c r="C173" s="297"/>
      <c r="D173" s="322"/>
      <c r="E173" s="323"/>
      <c r="F173" s="293" t="s">
        <v>805</v>
      </c>
      <c r="G173" s="293"/>
      <c r="H173" s="293"/>
      <c r="I173" s="293"/>
      <c r="J173" s="293"/>
      <c r="K173" s="245"/>
      <c r="L173" s="283" t="s">
        <v>391</v>
      </c>
      <c r="M173" s="284"/>
      <c r="N173" s="284"/>
      <c r="O173" s="284"/>
      <c r="P173" s="56">
        <v>20</v>
      </c>
      <c r="Q173" s="279">
        <v>3607</v>
      </c>
      <c r="R173" s="280"/>
      <c r="S173" s="15"/>
      <c r="T173" s="218">
        <f>Q173*(1-T20/100)</f>
        <v>3607</v>
      </c>
      <c r="U173" s="218"/>
    </row>
    <row r="174" spans="2:21" ht="30" customHeight="1">
      <c r="B174" s="314" t="s">
        <v>326</v>
      </c>
      <c r="C174" s="314"/>
      <c r="D174" s="338" t="s">
        <v>313</v>
      </c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40"/>
      <c r="S174" s="15"/>
      <c r="T174" s="315"/>
      <c r="U174" s="315"/>
    </row>
    <row r="175" spans="2:21" ht="30" customHeight="1">
      <c r="B175" s="297" t="s">
        <v>195</v>
      </c>
      <c r="C175" s="297"/>
      <c r="D175" s="333" t="s">
        <v>458</v>
      </c>
      <c r="E175" s="334"/>
      <c r="F175" s="293" t="s">
        <v>806</v>
      </c>
      <c r="G175" s="293"/>
      <c r="H175" s="293"/>
      <c r="I175" s="293"/>
      <c r="J175" s="293"/>
      <c r="K175" s="245"/>
      <c r="L175" s="283" t="s">
        <v>390</v>
      </c>
      <c r="M175" s="284"/>
      <c r="N175" s="284"/>
      <c r="O175" s="284"/>
      <c r="P175" s="56">
        <v>20</v>
      </c>
      <c r="Q175" s="279">
        <v>2680</v>
      </c>
      <c r="R175" s="280"/>
      <c r="S175" s="15"/>
      <c r="T175" s="218">
        <f>Q175*(1-T20/100)</f>
        <v>2680</v>
      </c>
      <c r="U175" s="218"/>
    </row>
    <row r="176" spans="2:21" ht="30" customHeight="1">
      <c r="B176" s="341" t="s">
        <v>196</v>
      </c>
      <c r="C176" s="341"/>
      <c r="D176" s="320"/>
      <c r="E176" s="321"/>
      <c r="F176" s="309" t="s">
        <v>807</v>
      </c>
      <c r="G176" s="271"/>
      <c r="H176" s="271"/>
      <c r="I176" s="271"/>
      <c r="J176" s="271"/>
      <c r="K176" s="271"/>
      <c r="L176" s="271"/>
      <c r="M176" s="271"/>
      <c r="N176" s="271"/>
      <c r="O176" s="271"/>
      <c r="P176" s="67">
        <v>20</v>
      </c>
      <c r="Q176" s="316">
        <v>2588</v>
      </c>
      <c r="R176" s="317"/>
      <c r="S176" s="15"/>
      <c r="T176" s="306">
        <f>Q176*(1-T20/100)</f>
        <v>2588</v>
      </c>
      <c r="U176" s="306"/>
    </row>
    <row r="177" spans="2:21" ht="30" customHeight="1">
      <c r="B177" s="297" t="s">
        <v>197</v>
      </c>
      <c r="C177" s="297"/>
      <c r="D177" s="320"/>
      <c r="E177" s="321"/>
      <c r="F177" s="293" t="s">
        <v>808</v>
      </c>
      <c r="G177" s="293"/>
      <c r="H177" s="293"/>
      <c r="I177" s="293"/>
      <c r="J177" s="293"/>
      <c r="K177" s="245"/>
      <c r="L177" s="283" t="s">
        <v>388</v>
      </c>
      <c r="M177" s="284"/>
      <c r="N177" s="284"/>
      <c r="O177" s="284"/>
      <c r="P177" s="56">
        <v>20</v>
      </c>
      <c r="Q177" s="279">
        <v>2680</v>
      </c>
      <c r="R177" s="280"/>
      <c r="S177" s="15"/>
      <c r="T177" s="218">
        <f>Q177*(1-T20/100)</f>
        <v>2680</v>
      </c>
      <c r="U177" s="218"/>
    </row>
    <row r="178" spans="2:21" ht="30" customHeight="1">
      <c r="B178" s="297" t="s">
        <v>198</v>
      </c>
      <c r="C178" s="297"/>
      <c r="D178" s="320"/>
      <c r="E178" s="321"/>
      <c r="F178" s="293" t="s">
        <v>809</v>
      </c>
      <c r="G178" s="293"/>
      <c r="H178" s="293"/>
      <c r="I178" s="293"/>
      <c r="J178" s="293"/>
      <c r="K178" s="245"/>
      <c r="L178" s="283" t="s">
        <v>390</v>
      </c>
      <c r="M178" s="284"/>
      <c r="N178" s="284"/>
      <c r="O178" s="284"/>
      <c r="P178" s="68">
        <v>20</v>
      </c>
      <c r="Q178" s="279">
        <v>2976</v>
      </c>
      <c r="R178" s="280"/>
      <c r="S178" s="15"/>
      <c r="T178" s="218">
        <f>Q178*(1-T20/100)</f>
        <v>2976</v>
      </c>
      <c r="U178" s="218"/>
    </row>
    <row r="179" spans="2:21" ht="30" customHeight="1">
      <c r="B179" s="297" t="s">
        <v>199</v>
      </c>
      <c r="C179" s="297"/>
      <c r="D179" s="320"/>
      <c r="E179" s="321"/>
      <c r="F179" s="293" t="s">
        <v>810</v>
      </c>
      <c r="G179" s="293"/>
      <c r="H179" s="293"/>
      <c r="I179" s="293"/>
      <c r="J179" s="293"/>
      <c r="K179" s="245"/>
      <c r="L179" s="283" t="s">
        <v>389</v>
      </c>
      <c r="M179" s="284"/>
      <c r="N179" s="284"/>
      <c r="O179" s="284"/>
      <c r="P179" s="68">
        <v>20</v>
      </c>
      <c r="Q179" s="279">
        <v>2839</v>
      </c>
      <c r="R179" s="280"/>
      <c r="S179" s="15"/>
      <c r="T179" s="218">
        <f>Q179*(1-T20/100)</f>
        <v>2839</v>
      </c>
      <c r="U179" s="218"/>
    </row>
    <row r="180" spans="2:21" ht="30" customHeight="1">
      <c r="B180" s="297" t="s">
        <v>200</v>
      </c>
      <c r="C180" s="297"/>
      <c r="D180" s="320"/>
      <c r="E180" s="321"/>
      <c r="F180" s="293" t="s">
        <v>811</v>
      </c>
      <c r="G180" s="293"/>
      <c r="H180" s="293"/>
      <c r="I180" s="293"/>
      <c r="J180" s="293"/>
      <c r="K180" s="245"/>
      <c r="L180" s="283" t="s">
        <v>388</v>
      </c>
      <c r="M180" s="284"/>
      <c r="N180" s="284"/>
      <c r="O180" s="284"/>
      <c r="P180" s="68">
        <v>20</v>
      </c>
      <c r="Q180" s="279">
        <v>2976</v>
      </c>
      <c r="R180" s="280"/>
      <c r="S180" s="15"/>
      <c r="T180" s="218">
        <f>Q180*(1-T20/100)</f>
        <v>2976</v>
      </c>
      <c r="U180" s="218"/>
    </row>
    <row r="181" spans="2:21" ht="30" customHeight="1">
      <c r="B181" s="297" t="s">
        <v>201</v>
      </c>
      <c r="C181" s="297"/>
      <c r="D181" s="320"/>
      <c r="E181" s="321"/>
      <c r="F181" s="293" t="s">
        <v>812</v>
      </c>
      <c r="G181" s="293"/>
      <c r="H181" s="293"/>
      <c r="I181" s="293"/>
      <c r="J181" s="293"/>
      <c r="K181" s="245"/>
      <c r="L181" s="283" t="s">
        <v>390</v>
      </c>
      <c r="M181" s="284"/>
      <c r="N181" s="284"/>
      <c r="O181" s="284"/>
      <c r="P181" s="56">
        <v>20</v>
      </c>
      <c r="Q181" s="279">
        <v>3199</v>
      </c>
      <c r="R181" s="280"/>
      <c r="S181" s="15"/>
      <c r="T181" s="218">
        <f>Q181*(1-T20/100)</f>
        <v>3199</v>
      </c>
      <c r="U181" s="218"/>
    </row>
    <row r="182" spans="2:21" ht="30" customHeight="1">
      <c r="B182" s="297" t="s">
        <v>202</v>
      </c>
      <c r="C182" s="297"/>
      <c r="D182" s="320"/>
      <c r="E182" s="321"/>
      <c r="F182" s="293" t="s">
        <v>813</v>
      </c>
      <c r="G182" s="293"/>
      <c r="H182" s="293"/>
      <c r="I182" s="293"/>
      <c r="J182" s="293"/>
      <c r="K182" s="245"/>
      <c r="L182" s="283" t="s">
        <v>389</v>
      </c>
      <c r="M182" s="284"/>
      <c r="N182" s="284"/>
      <c r="O182" s="284"/>
      <c r="P182" s="56">
        <v>20</v>
      </c>
      <c r="Q182" s="279">
        <v>3107</v>
      </c>
      <c r="R182" s="280"/>
      <c r="S182" s="15"/>
      <c r="T182" s="218">
        <f>Q182*(1-T20/100)</f>
        <v>3107</v>
      </c>
      <c r="U182" s="218"/>
    </row>
    <row r="183" spans="2:21" ht="30" customHeight="1">
      <c r="B183" s="297" t="s">
        <v>203</v>
      </c>
      <c r="C183" s="297"/>
      <c r="D183" s="320"/>
      <c r="E183" s="321"/>
      <c r="F183" s="293" t="s">
        <v>814</v>
      </c>
      <c r="G183" s="293"/>
      <c r="H183" s="293"/>
      <c r="I183" s="293"/>
      <c r="J183" s="293"/>
      <c r="K183" s="245"/>
      <c r="L183" s="283" t="s">
        <v>388</v>
      </c>
      <c r="M183" s="284"/>
      <c r="N183" s="284"/>
      <c r="O183" s="284"/>
      <c r="P183" s="56">
        <v>20</v>
      </c>
      <c r="Q183" s="279">
        <v>3199</v>
      </c>
      <c r="R183" s="280"/>
      <c r="S183" s="15"/>
      <c r="T183" s="218">
        <f>Q183*(1-T20/100)</f>
        <v>3199</v>
      </c>
      <c r="U183" s="218"/>
    </row>
    <row r="184" spans="2:21" ht="30" customHeight="1">
      <c r="B184" s="297" t="s">
        <v>204</v>
      </c>
      <c r="C184" s="297"/>
      <c r="D184" s="320"/>
      <c r="E184" s="321"/>
      <c r="F184" s="293" t="s">
        <v>815</v>
      </c>
      <c r="G184" s="293"/>
      <c r="H184" s="293"/>
      <c r="I184" s="293"/>
      <c r="J184" s="293"/>
      <c r="K184" s="245"/>
      <c r="L184" s="283" t="s">
        <v>390</v>
      </c>
      <c r="M184" s="284"/>
      <c r="N184" s="284"/>
      <c r="O184" s="284"/>
      <c r="P184" s="68">
        <v>20</v>
      </c>
      <c r="Q184" s="279">
        <v>3199</v>
      </c>
      <c r="R184" s="280"/>
      <c r="S184" s="15"/>
      <c r="T184" s="218">
        <f>Q184*(1-T20/100)</f>
        <v>3199</v>
      </c>
      <c r="U184" s="218"/>
    </row>
    <row r="185" spans="2:21" ht="30" customHeight="1">
      <c r="B185" s="297" t="s">
        <v>205</v>
      </c>
      <c r="C185" s="297"/>
      <c r="D185" s="320"/>
      <c r="E185" s="321"/>
      <c r="F185" s="293" t="s">
        <v>816</v>
      </c>
      <c r="G185" s="293"/>
      <c r="H185" s="293"/>
      <c r="I185" s="293"/>
      <c r="J185" s="293"/>
      <c r="K185" s="245"/>
      <c r="L185" s="283" t="s">
        <v>389</v>
      </c>
      <c r="M185" s="284"/>
      <c r="N185" s="284"/>
      <c r="O185" s="284"/>
      <c r="P185" s="68">
        <v>20</v>
      </c>
      <c r="Q185" s="279">
        <v>3107</v>
      </c>
      <c r="R185" s="280"/>
      <c r="S185" s="15"/>
      <c r="T185" s="218">
        <f>Q185*(1-T20/100)</f>
        <v>3107</v>
      </c>
      <c r="U185" s="218"/>
    </row>
    <row r="186" spans="2:21" ht="30" customHeight="1" thickBot="1">
      <c r="B186" s="352" t="s">
        <v>206</v>
      </c>
      <c r="C186" s="352"/>
      <c r="D186" s="335"/>
      <c r="E186" s="336"/>
      <c r="F186" s="328" t="s">
        <v>817</v>
      </c>
      <c r="G186" s="328"/>
      <c r="H186" s="328"/>
      <c r="I186" s="328"/>
      <c r="J186" s="328"/>
      <c r="K186" s="329"/>
      <c r="L186" s="326" t="s">
        <v>388</v>
      </c>
      <c r="M186" s="327"/>
      <c r="N186" s="327"/>
      <c r="O186" s="327"/>
      <c r="P186" s="68">
        <v>20</v>
      </c>
      <c r="Q186" s="429">
        <v>3199</v>
      </c>
      <c r="R186" s="430"/>
      <c r="S186" s="15"/>
      <c r="T186" s="218">
        <f>Q186*(1-T20/100)</f>
        <v>3199</v>
      </c>
      <c r="U186" s="218"/>
    </row>
    <row r="187" spans="2:21" ht="33.75" customHeight="1" thickTop="1">
      <c r="B187" s="342" t="s">
        <v>207</v>
      </c>
      <c r="C187" s="342"/>
      <c r="D187" s="318" t="s">
        <v>457</v>
      </c>
      <c r="E187" s="319"/>
      <c r="F187" s="291" t="s">
        <v>818</v>
      </c>
      <c r="G187" s="291"/>
      <c r="H187" s="291"/>
      <c r="I187" s="291"/>
      <c r="J187" s="291"/>
      <c r="K187" s="292"/>
      <c r="L187" s="447" t="s">
        <v>387</v>
      </c>
      <c r="M187" s="448"/>
      <c r="N187" s="448"/>
      <c r="O187" s="448"/>
      <c r="P187" s="64">
        <v>20</v>
      </c>
      <c r="Q187" s="459">
        <v>3607</v>
      </c>
      <c r="R187" s="346"/>
      <c r="S187" s="15"/>
      <c r="T187" s="305">
        <f>Q187*(1-T20/100)</f>
        <v>3607</v>
      </c>
      <c r="U187" s="305"/>
    </row>
    <row r="188" spans="2:21" ht="33.75" customHeight="1">
      <c r="B188" s="341" t="s">
        <v>208</v>
      </c>
      <c r="C188" s="341"/>
      <c r="D188" s="320"/>
      <c r="E188" s="321"/>
      <c r="F188" s="309" t="s">
        <v>819</v>
      </c>
      <c r="G188" s="271"/>
      <c r="H188" s="271"/>
      <c r="I188" s="271"/>
      <c r="J188" s="271"/>
      <c r="K188" s="271"/>
      <c r="L188" s="271"/>
      <c r="M188" s="271"/>
      <c r="N188" s="271"/>
      <c r="O188" s="271"/>
      <c r="P188" s="67" t="s">
        <v>611</v>
      </c>
      <c r="Q188" s="316">
        <v>3423</v>
      </c>
      <c r="R188" s="317"/>
      <c r="S188" s="15"/>
      <c r="T188" s="306">
        <f>Q188*(1-T20/100)</f>
        <v>3423</v>
      </c>
      <c r="U188" s="306"/>
    </row>
    <row r="189" spans="2:21" ht="33.75" customHeight="1">
      <c r="B189" s="297" t="s">
        <v>209</v>
      </c>
      <c r="C189" s="297"/>
      <c r="D189" s="320"/>
      <c r="E189" s="321"/>
      <c r="F189" s="293" t="s">
        <v>823</v>
      </c>
      <c r="G189" s="293"/>
      <c r="H189" s="293"/>
      <c r="I189" s="293"/>
      <c r="J189" s="293"/>
      <c r="K189" s="245"/>
      <c r="L189" s="283" t="s">
        <v>386</v>
      </c>
      <c r="M189" s="284"/>
      <c r="N189" s="284"/>
      <c r="O189" s="284"/>
      <c r="P189" s="68">
        <v>20</v>
      </c>
      <c r="Q189" s="279">
        <v>2607</v>
      </c>
      <c r="R189" s="280"/>
      <c r="S189" s="15"/>
      <c r="T189" s="218">
        <f>Q189*(1-T20/100)</f>
        <v>2607</v>
      </c>
      <c r="U189" s="218"/>
    </row>
    <row r="190" spans="2:21" ht="33.75" customHeight="1">
      <c r="B190" s="297" t="s">
        <v>210</v>
      </c>
      <c r="C190" s="297"/>
      <c r="D190" s="320"/>
      <c r="E190" s="321"/>
      <c r="F190" s="293" t="s">
        <v>822</v>
      </c>
      <c r="G190" s="293"/>
      <c r="H190" s="293"/>
      <c r="I190" s="293"/>
      <c r="J190" s="293"/>
      <c r="K190" s="245"/>
      <c r="L190" s="283" t="s">
        <v>385</v>
      </c>
      <c r="M190" s="284"/>
      <c r="N190" s="284"/>
      <c r="O190" s="284"/>
      <c r="P190" s="68">
        <v>20</v>
      </c>
      <c r="Q190" s="279">
        <v>3466</v>
      </c>
      <c r="R190" s="280"/>
      <c r="S190" s="15"/>
      <c r="T190" s="218">
        <f>Q190*(1-T20/100)</f>
        <v>3466</v>
      </c>
      <c r="U190" s="218"/>
    </row>
    <row r="191" spans="2:21" ht="33.75" customHeight="1">
      <c r="B191" s="297" t="s">
        <v>211</v>
      </c>
      <c r="C191" s="297"/>
      <c r="D191" s="320"/>
      <c r="E191" s="321"/>
      <c r="F191" s="293" t="s">
        <v>821</v>
      </c>
      <c r="G191" s="293"/>
      <c r="H191" s="293"/>
      <c r="I191" s="293"/>
      <c r="J191" s="293"/>
      <c r="K191" s="245"/>
      <c r="L191" s="283" t="s">
        <v>385</v>
      </c>
      <c r="M191" s="284"/>
      <c r="N191" s="284"/>
      <c r="O191" s="284"/>
      <c r="P191" s="68">
        <v>20</v>
      </c>
      <c r="Q191" s="279">
        <v>3607</v>
      </c>
      <c r="R191" s="280"/>
      <c r="S191" s="15"/>
      <c r="T191" s="218">
        <f>Q191*(1-T20/100)</f>
        <v>3607</v>
      </c>
      <c r="U191" s="218"/>
    </row>
    <row r="192" spans="2:21" ht="33.75" customHeight="1">
      <c r="B192" s="297" t="s">
        <v>212</v>
      </c>
      <c r="C192" s="297"/>
      <c r="D192" s="320"/>
      <c r="E192" s="321"/>
      <c r="F192" s="293" t="s">
        <v>820</v>
      </c>
      <c r="G192" s="293"/>
      <c r="H192" s="293"/>
      <c r="I192" s="293"/>
      <c r="J192" s="293"/>
      <c r="K192" s="245"/>
      <c r="L192" s="283" t="s">
        <v>387</v>
      </c>
      <c r="M192" s="284"/>
      <c r="N192" s="284"/>
      <c r="O192" s="284"/>
      <c r="P192" s="56">
        <v>20</v>
      </c>
      <c r="Q192" s="279">
        <v>3690</v>
      </c>
      <c r="R192" s="280"/>
      <c r="S192" s="15"/>
      <c r="T192" s="218">
        <f>Q192*(1-T20/100)</f>
        <v>3690</v>
      </c>
      <c r="U192" s="218"/>
    </row>
    <row r="193" spans="2:21" ht="33.75" customHeight="1">
      <c r="B193" s="297" t="s">
        <v>213</v>
      </c>
      <c r="C193" s="297"/>
      <c r="D193" s="320"/>
      <c r="E193" s="321"/>
      <c r="F193" s="293" t="s">
        <v>824</v>
      </c>
      <c r="G193" s="293"/>
      <c r="H193" s="293"/>
      <c r="I193" s="293"/>
      <c r="J193" s="293"/>
      <c r="K193" s="245"/>
      <c r="L193" s="283" t="s">
        <v>385</v>
      </c>
      <c r="M193" s="284"/>
      <c r="N193" s="284"/>
      <c r="O193" s="284"/>
      <c r="P193" s="56">
        <v>20</v>
      </c>
      <c r="Q193" s="279">
        <v>3507</v>
      </c>
      <c r="R193" s="280"/>
      <c r="S193" s="15"/>
      <c r="T193" s="218">
        <f>Q193*(1-T20/100)</f>
        <v>3507</v>
      </c>
      <c r="U193" s="218"/>
    </row>
    <row r="194" spans="2:21" ht="33.75" customHeight="1">
      <c r="B194" s="297" t="s">
        <v>214</v>
      </c>
      <c r="C194" s="297"/>
      <c r="D194" s="320"/>
      <c r="E194" s="321"/>
      <c r="F194" s="293" t="s">
        <v>825</v>
      </c>
      <c r="G194" s="293"/>
      <c r="H194" s="293"/>
      <c r="I194" s="293"/>
      <c r="J194" s="293"/>
      <c r="K194" s="245"/>
      <c r="L194" s="283" t="s">
        <v>386</v>
      </c>
      <c r="M194" s="284"/>
      <c r="N194" s="284"/>
      <c r="O194" s="284"/>
      <c r="P194" s="56">
        <v>20</v>
      </c>
      <c r="Q194" s="279">
        <v>3690</v>
      </c>
      <c r="R194" s="280"/>
      <c r="S194" s="15"/>
      <c r="T194" s="218">
        <f>Q194*(1-T20/100)</f>
        <v>3690</v>
      </c>
      <c r="U194" s="218"/>
    </row>
    <row r="195" spans="2:21" ht="36.75" customHeight="1">
      <c r="B195" s="297" t="s">
        <v>215</v>
      </c>
      <c r="C195" s="297"/>
      <c r="D195" s="320"/>
      <c r="E195" s="321"/>
      <c r="F195" s="293" t="s">
        <v>826</v>
      </c>
      <c r="G195" s="293"/>
      <c r="H195" s="293"/>
      <c r="I195" s="293"/>
      <c r="J195" s="293"/>
      <c r="K195" s="245"/>
      <c r="L195" s="283" t="s">
        <v>385</v>
      </c>
      <c r="M195" s="284"/>
      <c r="N195" s="284"/>
      <c r="O195" s="284"/>
      <c r="P195" s="68">
        <v>20</v>
      </c>
      <c r="Q195" s="279">
        <v>3466</v>
      </c>
      <c r="R195" s="280"/>
      <c r="S195" s="15"/>
      <c r="T195" s="218">
        <f>Q195*(1-T20/100)</f>
        <v>3466</v>
      </c>
      <c r="U195" s="218"/>
    </row>
    <row r="196" spans="2:21" ht="37.5" customHeight="1">
      <c r="B196" s="297" t="s">
        <v>216</v>
      </c>
      <c r="C196" s="297"/>
      <c r="D196" s="322"/>
      <c r="E196" s="323"/>
      <c r="F196" s="293" t="s">
        <v>827</v>
      </c>
      <c r="G196" s="293"/>
      <c r="H196" s="293"/>
      <c r="I196" s="293"/>
      <c r="J196" s="293"/>
      <c r="K196" s="245"/>
      <c r="L196" s="283" t="s">
        <v>385</v>
      </c>
      <c r="M196" s="284"/>
      <c r="N196" s="284"/>
      <c r="O196" s="284"/>
      <c r="P196" s="68">
        <v>20</v>
      </c>
      <c r="Q196" s="279">
        <v>3607</v>
      </c>
      <c r="R196" s="280"/>
      <c r="S196" s="15"/>
      <c r="T196" s="218">
        <f>Q196*(1-T20/100)</f>
        <v>3607</v>
      </c>
      <c r="U196" s="218"/>
    </row>
    <row r="197" spans="2:21" ht="30" customHeight="1">
      <c r="B197" s="314" t="s">
        <v>325</v>
      </c>
      <c r="C197" s="314"/>
      <c r="D197" s="449" t="s">
        <v>314</v>
      </c>
      <c r="E197" s="450"/>
      <c r="F197" s="450"/>
      <c r="G197" s="450"/>
      <c r="H197" s="450"/>
      <c r="I197" s="450"/>
      <c r="J197" s="450"/>
      <c r="K197" s="450"/>
      <c r="L197" s="450"/>
      <c r="M197" s="450"/>
      <c r="N197" s="450"/>
      <c r="O197" s="450"/>
      <c r="P197" s="450"/>
      <c r="Q197" s="450"/>
      <c r="R197" s="451"/>
      <c r="S197" s="15"/>
      <c r="T197" s="315"/>
      <c r="U197" s="315"/>
    </row>
    <row r="198" spans="2:21" ht="39.75" customHeight="1">
      <c r="B198" s="341" t="s">
        <v>217</v>
      </c>
      <c r="C198" s="341"/>
      <c r="D198" s="41"/>
      <c r="E198" s="42"/>
      <c r="F198" s="461" t="s">
        <v>828</v>
      </c>
      <c r="G198" s="461"/>
      <c r="H198" s="461"/>
      <c r="I198" s="461"/>
      <c r="J198" s="461"/>
      <c r="K198" s="461"/>
      <c r="L198" s="461"/>
      <c r="M198" s="461"/>
      <c r="N198" s="461"/>
      <c r="O198" s="461"/>
      <c r="P198" s="67">
        <v>20</v>
      </c>
      <c r="Q198" s="316">
        <v>2923</v>
      </c>
      <c r="R198" s="317"/>
      <c r="S198" s="15"/>
      <c r="T198" s="306">
        <f>Q198*(1-T20/100)</f>
        <v>2923</v>
      </c>
      <c r="U198" s="306"/>
    </row>
    <row r="199" spans="2:21" ht="39.75" customHeight="1">
      <c r="B199" s="297" t="s">
        <v>218</v>
      </c>
      <c r="C199" s="297"/>
      <c r="D199" s="439" t="s">
        <v>482</v>
      </c>
      <c r="E199" s="440"/>
      <c r="F199" s="293" t="s">
        <v>829</v>
      </c>
      <c r="G199" s="293"/>
      <c r="H199" s="293"/>
      <c r="I199" s="293"/>
      <c r="J199" s="293"/>
      <c r="K199" s="245"/>
      <c r="L199" s="283" t="s">
        <v>384</v>
      </c>
      <c r="M199" s="284"/>
      <c r="N199" s="284"/>
      <c r="O199" s="284"/>
      <c r="P199" s="56">
        <v>20</v>
      </c>
      <c r="Q199" s="279">
        <v>3591</v>
      </c>
      <c r="R199" s="280"/>
      <c r="S199" s="15"/>
      <c r="T199" s="218">
        <f>Q199*(1-T20/100)</f>
        <v>3591</v>
      </c>
      <c r="U199" s="218"/>
    </row>
    <row r="200" spans="2:21" ht="39.75" customHeight="1">
      <c r="B200" s="297" t="s">
        <v>219</v>
      </c>
      <c r="C200" s="297"/>
      <c r="D200" s="441"/>
      <c r="E200" s="442"/>
      <c r="F200" s="293" t="s">
        <v>830</v>
      </c>
      <c r="G200" s="293"/>
      <c r="H200" s="293"/>
      <c r="I200" s="293"/>
      <c r="J200" s="293"/>
      <c r="K200" s="245"/>
      <c r="L200" s="283" t="s">
        <v>384</v>
      </c>
      <c r="M200" s="284"/>
      <c r="N200" s="284"/>
      <c r="O200" s="284"/>
      <c r="P200" s="56">
        <v>20</v>
      </c>
      <c r="Q200" s="279">
        <v>3649</v>
      </c>
      <c r="R200" s="280"/>
      <c r="S200" s="15"/>
      <c r="T200" s="218">
        <f>Q200*(1-T20/100)</f>
        <v>3649</v>
      </c>
      <c r="U200" s="218"/>
    </row>
    <row r="201" spans="2:21" ht="39.75" customHeight="1">
      <c r="B201" s="297" t="s">
        <v>220</v>
      </c>
      <c r="C201" s="297"/>
      <c r="D201" s="443"/>
      <c r="E201" s="444"/>
      <c r="F201" s="293" t="s">
        <v>831</v>
      </c>
      <c r="G201" s="293"/>
      <c r="H201" s="293"/>
      <c r="I201" s="293"/>
      <c r="J201" s="293"/>
      <c r="K201" s="245"/>
      <c r="L201" s="283" t="s">
        <v>384</v>
      </c>
      <c r="M201" s="284"/>
      <c r="N201" s="284"/>
      <c r="O201" s="284"/>
      <c r="P201" s="56">
        <v>20</v>
      </c>
      <c r="Q201" s="279">
        <v>3791</v>
      </c>
      <c r="R201" s="280"/>
      <c r="S201" s="15"/>
      <c r="T201" s="218">
        <f>Q201*(1-T20/100)</f>
        <v>3791</v>
      </c>
      <c r="U201" s="218"/>
    </row>
    <row r="202" spans="2:21" ht="49.5" customHeight="1">
      <c r="B202" s="347" t="s">
        <v>357</v>
      </c>
      <c r="C202" s="347"/>
      <c r="D202" s="436" t="s">
        <v>351</v>
      </c>
      <c r="E202" s="437"/>
      <c r="F202" s="437"/>
      <c r="G202" s="437"/>
      <c r="H202" s="437"/>
      <c r="I202" s="437"/>
      <c r="J202" s="437"/>
      <c r="K202" s="437"/>
      <c r="L202" s="437"/>
      <c r="M202" s="437"/>
      <c r="N202" s="437"/>
      <c r="O202" s="437"/>
      <c r="P202" s="437"/>
      <c r="Q202" s="437"/>
      <c r="R202" s="438"/>
      <c r="S202" s="15"/>
      <c r="T202" s="453"/>
      <c r="U202" s="453"/>
    </row>
    <row r="203" spans="2:21" ht="30" customHeight="1">
      <c r="B203" s="314" t="s">
        <v>324</v>
      </c>
      <c r="C203" s="314"/>
      <c r="D203" s="242" t="s">
        <v>400</v>
      </c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4"/>
      <c r="S203" s="15"/>
      <c r="T203" s="315"/>
      <c r="U203" s="315"/>
    </row>
    <row r="204" spans="2:21" ht="30" customHeight="1">
      <c r="B204" s="297" t="s">
        <v>221</v>
      </c>
      <c r="C204" s="297"/>
      <c r="D204" s="245" t="s">
        <v>280</v>
      </c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7"/>
      <c r="P204" s="68">
        <v>20</v>
      </c>
      <c r="Q204" s="279">
        <v>927</v>
      </c>
      <c r="R204" s="280"/>
      <c r="S204" s="15"/>
      <c r="T204" s="218">
        <f>Q204*(1-T20/100)</f>
        <v>927</v>
      </c>
      <c r="U204" s="218"/>
    </row>
    <row r="205" spans="2:21" ht="30" customHeight="1">
      <c r="B205" s="297" t="s">
        <v>222</v>
      </c>
      <c r="C205" s="297"/>
      <c r="D205" s="245" t="s">
        <v>281</v>
      </c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7"/>
      <c r="P205" s="68">
        <v>20</v>
      </c>
      <c r="Q205" s="279">
        <v>1144</v>
      </c>
      <c r="R205" s="280"/>
      <c r="S205" s="15"/>
      <c r="T205" s="218">
        <f>Q205*(1-T20/100)</f>
        <v>1144</v>
      </c>
      <c r="U205" s="218"/>
    </row>
    <row r="206" spans="2:21" ht="30" customHeight="1">
      <c r="B206" s="314" t="s">
        <v>323</v>
      </c>
      <c r="C206" s="314"/>
      <c r="D206" s="338" t="s">
        <v>315</v>
      </c>
      <c r="E206" s="339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40"/>
      <c r="S206" s="15"/>
      <c r="T206" s="315"/>
      <c r="U206" s="315"/>
    </row>
    <row r="207" spans="1:21" ht="30" customHeight="1">
      <c r="A207" s="43"/>
      <c r="B207" s="354" t="s">
        <v>223</v>
      </c>
      <c r="C207" s="355"/>
      <c r="D207" s="245" t="s">
        <v>282</v>
      </c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7"/>
      <c r="P207" s="68">
        <v>20</v>
      </c>
      <c r="Q207" s="279">
        <v>1053</v>
      </c>
      <c r="R207" s="280"/>
      <c r="S207" s="15"/>
      <c r="T207" s="218">
        <f>Q207*(1-T20/100)</f>
        <v>1053</v>
      </c>
      <c r="U207" s="218"/>
    </row>
    <row r="208" spans="1:21" ht="30" customHeight="1">
      <c r="A208" s="43"/>
      <c r="B208" s="357" t="s">
        <v>224</v>
      </c>
      <c r="C208" s="357"/>
      <c r="D208" s="433" t="s">
        <v>684</v>
      </c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5"/>
      <c r="P208" s="68">
        <v>20</v>
      </c>
      <c r="Q208" s="279">
        <v>1228</v>
      </c>
      <c r="R208" s="280"/>
      <c r="S208" s="15"/>
      <c r="T208" s="218">
        <f>Q208*(1-T20/100)</f>
        <v>1228</v>
      </c>
      <c r="U208" s="218"/>
    </row>
    <row r="209" spans="2:21" ht="30" customHeight="1">
      <c r="B209" s="342" t="s">
        <v>225</v>
      </c>
      <c r="C209" s="342"/>
      <c r="D209" s="245" t="s">
        <v>283</v>
      </c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7"/>
      <c r="P209" s="68">
        <v>20</v>
      </c>
      <c r="Q209" s="279">
        <v>1504</v>
      </c>
      <c r="R209" s="280"/>
      <c r="S209" s="15"/>
      <c r="T209" s="218">
        <f>Q209*(1-T20/100)</f>
        <v>1504</v>
      </c>
      <c r="U209" s="218"/>
    </row>
    <row r="210" spans="2:21" ht="30" customHeight="1">
      <c r="B210" s="297" t="s">
        <v>226</v>
      </c>
      <c r="C210" s="297"/>
      <c r="D210" s="245" t="s">
        <v>284</v>
      </c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7"/>
      <c r="P210" s="68">
        <v>20</v>
      </c>
      <c r="Q210" s="279">
        <v>1654</v>
      </c>
      <c r="R210" s="280"/>
      <c r="S210" s="15"/>
      <c r="T210" s="218">
        <f>Q210*(1-T20/100)</f>
        <v>1654</v>
      </c>
      <c r="U210" s="218"/>
    </row>
    <row r="211" spans="2:21" ht="30" customHeight="1">
      <c r="B211" s="297" t="s">
        <v>634</v>
      </c>
      <c r="C211" s="297"/>
      <c r="D211" s="245" t="s">
        <v>635</v>
      </c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7"/>
      <c r="P211" s="68">
        <v>20</v>
      </c>
      <c r="Q211" s="279">
        <v>1670</v>
      </c>
      <c r="R211" s="280"/>
      <c r="S211" s="15"/>
      <c r="T211" s="218">
        <f>Q211*(1-T20/100)</f>
        <v>1670</v>
      </c>
      <c r="U211" s="218"/>
    </row>
    <row r="212" spans="2:21" ht="30" customHeight="1">
      <c r="B212" s="314" t="s">
        <v>322</v>
      </c>
      <c r="C212" s="314"/>
      <c r="D212" s="338" t="s">
        <v>316</v>
      </c>
      <c r="E212" s="339"/>
      <c r="F212" s="339"/>
      <c r="G212" s="339"/>
      <c r="H212" s="339"/>
      <c r="I212" s="339"/>
      <c r="J212" s="339"/>
      <c r="K212" s="339"/>
      <c r="L212" s="339"/>
      <c r="M212" s="339"/>
      <c r="N212" s="339"/>
      <c r="O212" s="339"/>
      <c r="P212" s="339"/>
      <c r="Q212" s="339"/>
      <c r="R212" s="340"/>
      <c r="S212" s="15"/>
      <c r="T212" s="315"/>
      <c r="U212" s="315"/>
    </row>
    <row r="213" spans="2:21" ht="30" customHeight="1">
      <c r="B213" s="356" t="s">
        <v>227</v>
      </c>
      <c r="C213" s="356"/>
      <c r="D213" s="245" t="s">
        <v>285</v>
      </c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7"/>
      <c r="P213" s="68">
        <v>20</v>
      </c>
      <c r="Q213" s="279">
        <v>1729</v>
      </c>
      <c r="R213" s="280"/>
      <c r="S213" s="15"/>
      <c r="T213" s="218">
        <f>Q213*(1-T20/100)</f>
        <v>1729</v>
      </c>
      <c r="U213" s="218"/>
    </row>
    <row r="214" spans="2:21" ht="30" customHeight="1">
      <c r="B214" s="297" t="s">
        <v>228</v>
      </c>
      <c r="C214" s="297"/>
      <c r="D214" s="367" t="s">
        <v>286</v>
      </c>
      <c r="E214" s="368"/>
      <c r="F214" s="368"/>
      <c r="G214" s="368"/>
      <c r="H214" s="368"/>
      <c r="I214" s="368"/>
      <c r="J214" s="368"/>
      <c r="K214" s="368"/>
      <c r="L214" s="368"/>
      <c r="M214" s="368"/>
      <c r="N214" s="368"/>
      <c r="O214" s="369"/>
      <c r="P214" s="68">
        <v>20</v>
      </c>
      <c r="Q214" s="445">
        <v>1879</v>
      </c>
      <c r="R214" s="446"/>
      <c r="S214" s="15"/>
      <c r="T214" s="218">
        <f>Q214*(1-T20/100)</f>
        <v>1879</v>
      </c>
      <c r="U214" s="218"/>
    </row>
    <row r="215" spans="2:21" ht="30" customHeight="1">
      <c r="B215" s="358" t="s">
        <v>601</v>
      </c>
      <c r="C215" s="358"/>
      <c r="D215" s="359" t="s">
        <v>602</v>
      </c>
      <c r="E215" s="360"/>
      <c r="F215" s="360"/>
      <c r="G215" s="360"/>
      <c r="H215" s="360"/>
      <c r="I215" s="360"/>
      <c r="J215" s="360"/>
      <c r="K215" s="360"/>
      <c r="L215" s="360"/>
      <c r="M215" s="360"/>
      <c r="N215" s="360"/>
      <c r="O215" s="360"/>
      <c r="P215" s="360"/>
      <c r="Q215" s="360"/>
      <c r="R215" s="361"/>
      <c r="S215" s="15"/>
      <c r="T215" s="315"/>
      <c r="U215" s="315"/>
    </row>
    <row r="216" spans="1:21" ht="39.75" customHeight="1">
      <c r="A216" s="27"/>
      <c r="B216" s="351" t="s">
        <v>636</v>
      </c>
      <c r="C216" s="351"/>
      <c r="D216" s="422" t="s">
        <v>647</v>
      </c>
      <c r="E216" s="423"/>
      <c r="F216" s="423"/>
      <c r="G216" s="423"/>
      <c r="H216" s="423"/>
      <c r="I216" s="423"/>
      <c r="J216" s="423"/>
      <c r="K216" s="423"/>
      <c r="L216" s="423"/>
      <c r="M216" s="423"/>
      <c r="N216" s="423"/>
      <c r="O216" s="424"/>
      <c r="P216" s="94">
        <v>9</v>
      </c>
      <c r="Q216" s="306">
        <v>850</v>
      </c>
      <c r="R216" s="306"/>
      <c r="S216" s="15"/>
      <c r="T216" s="306">
        <f>Q216*0.68</f>
        <v>578</v>
      </c>
      <c r="U216" s="306"/>
    </row>
    <row r="217" spans="1:21" ht="39.75" customHeight="1">
      <c r="A217" s="27"/>
      <c r="B217" s="351" t="s">
        <v>16</v>
      </c>
      <c r="C217" s="351"/>
      <c r="D217" s="422" t="s">
        <v>646</v>
      </c>
      <c r="E217" s="423"/>
      <c r="F217" s="423"/>
      <c r="G217" s="423"/>
      <c r="H217" s="423"/>
      <c r="I217" s="423"/>
      <c r="J217" s="423"/>
      <c r="K217" s="423"/>
      <c r="L217" s="423"/>
      <c r="M217" s="423"/>
      <c r="N217" s="423"/>
      <c r="O217" s="424"/>
      <c r="P217" s="94">
        <v>9</v>
      </c>
      <c r="Q217" s="306">
        <v>1050</v>
      </c>
      <c r="R217" s="306"/>
      <c r="S217" s="15"/>
      <c r="T217" s="306">
        <f>Q217*0.68</f>
        <v>714</v>
      </c>
      <c r="U217" s="306"/>
    </row>
    <row r="218" spans="2:21" ht="30" customHeight="1">
      <c r="B218" s="365" t="s">
        <v>358</v>
      </c>
      <c r="C218" s="366"/>
      <c r="D218" s="362" t="s">
        <v>352</v>
      </c>
      <c r="E218" s="363"/>
      <c r="F218" s="363"/>
      <c r="G218" s="363"/>
      <c r="H218" s="363"/>
      <c r="I218" s="363"/>
      <c r="J218" s="363"/>
      <c r="K218" s="363"/>
      <c r="L218" s="363"/>
      <c r="M218" s="363"/>
      <c r="N218" s="363"/>
      <c r="O218" s="363"/>
      <c r="P218" s="363"/>
      <c r="Q218" s="363"/>
      <c r="R218" s="364"/>
      <c r="S218" s="15"/>
      <c r="T218" s="458"/>
      <c r="U218" s="458"/>
    </row>
    <row r="219" spans="2:21" ht="30" customHeight="1">
      <c r="B219" s="314" t="s">
        <v>321</v>
      </c>
      <c r="C219" s="314"/>
      <c r="D219" s="242" t="s">
        <v>317</v>
      </c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4"/>
      <c r="S219" s="15"/>
      <c r="T219" s="315"/>
      <c r="U219" s="315"/>
    </row>
    <row r="220" spans="2:21" ht="30" customHeight="1">
      <c r="B220" s="297" t="s">
        <v>229</v>
      </c>
      <c r="C220" s="297"/>
      <c r="D220" s="245" t="s">
        <v>287</v>
      </c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7"/>
      <c r="P220" s="68">
        <v>20</v>
      </c>
      <c r="Q220" s="279">
        <v>2338</v>
      </c>
      <c r="R220" s="280"/>
      <c r="S220" s="15"/>
      <c r="T220" s="218">
        <f>Q220*(1-T20/100)</f>
        <v>2338</v>
      </c>
      <c r="U220" s="218"/>
    </row>
    <row r="221" spans="2:21" ht="30" customHeight="1">
      <c r="B221" s="297" t="s">
        <v>230</v>
      </c>
      <c r="C221" s="297"/>
      <c r="D221" s="245" t="s">
        <v>288</v>
      </c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7"/>
      <c r="P221" s="68">
        <v>20</v>
      </c>
      <c r="Q221" s="279">
        <v>2088</v>
      </c>
      <c r="R221" s="280"/>
      <c r="S221" s="15"/>
      <c r="T221" s="218">
        <f>Q221*(1-T20/100)</f>
        <v>2088</v>
      </c>
      <c r="U221" s="218"/>
    </row>
    <row r="222" spans="2:21" ht="30" customHeight="1">
      <c r="B222" s="297" t="s">
        <v>231</v>
      </c>
      <c r="C222" s="297"/>
      <c r="D222" s="245" t="s">
        <v>289</v>
      </c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7"/>
      <c r="P222" s="68">
        <v>20</v>
      </c>
      <c r="Q222" s="279">
        <v>2088</v>
      </c>
      <c r="R222" s="280"/>
      <c r="S222" s="15"/>
      <c r="T222" s="218">
        <f>Q222*(1-T20/100)</f>
        <v>2088</v>
      </c>
      <c r="U222" s="218"/>
    </row>
    <row r="223" spans="2:21" ht="30" customHeight="1">
      <c r="B223" s="297" t="s">
        <v>232</v>
      </c>
      <c r="C223" s="297"/>
      <c r="D223" s="245" t="s">
        <v>290</v>
      </c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7"/>
      <c r="P223" s="68">
        <v>20</v>
      </c>
      <c r="Q223" s="279">
        <v>2171</v>
      </c>
      <c r="R223" s="280"/>
      <c r="S223" s="15"/>
      <c r="T223" s="218">
        <f>Q223*(1-T20/100)</f>
        <v>2171</v>
      </c>
      <c r="U223" s="218"/>
    </row>
    <row r="224" spans="2:21" ht="39.75" customHeight="1">
      <c r="B224" s="341" t="s">
        <v>233</v>
      </c>
      <c r="C224" s="341"/>
      <c r="D224" s="309" t="s">
        <v>408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310"/>
      <c r="P224" s="57">
        <v>20</v>
      </c>
      <c r="Q224" s="316">
        <v>2923</v>
      </c>
      <c r="R224" s="317"/>
      <c r="S224" s="15"/>
      <c r="T224" s="306">
        <f>Q224*(1-T20/100)</f>
        <v>2923</v>
      </c>
      <c r="U224" s="306"/>
    </row>
    <row r="225" spans="2:21" ht="30" customHeight="1">
      <c r="B225" s="297" t="s">
        <v>234</v>
      </c>
      <c r="C225" s="297"/>
      <c r="D225" s="245" t="s">
        <v>291</v>
      </c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7"/>
      <c r="P225" s="68">
        <v>20</v>
      </c>
      <c r="Q225" s="279">
        <v>2171</v>
      </c>
      <c r="R225" s="280"/>
      <c r="S225" s="15"/>
      <c r="T225" s="218">
        <f>Q225*(1-T20/100)</f>
        <v>2171</v>
      </c>
      <c r="U225" s="218"/>
    </row>
    <row r="226" spans="2:21" ht="30" customHeight="1">
      <c r="B226" s="297" t="s">
        <v>235</v>
      </c>
      <c r="C226" s="297"/>
      <c r="D226" s="245" t="s">
        <v>292</v>
      </c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7"/>
      <c r="P226" s="68">
        <v>20</v>
      </c>
      <c r="Q226" s="279">
        <v>2380</v>
      </c>
      <c r="R226" s="280"/>
      <c r="S226" s="15"/>
      <c r="T226" s="218">
        <f>Q226*(1-T20/100)</f>
        <v>2380</v>
      </c>
      <c r="U226" s="218"/>
    </row>
    <row r="227" spans="2:21" ht="30" customHeight="1">
      <c r="B227" s="314" t="s">
        <v>407</v>
      </c>
      <c r="C227" s="314"/>
      <c r="D227" s="338" t="s">
        <v>401</v>
      </c>
      <c r="E227" s="339"/>
      <c r="F227" s="339"/>
      <c r="G227" s="339"/>
      <c r="H227" s="339"/>
      <c r="I227" s="339"/>
      <c r="J227" s="339"/>
      <c r="K227" s="339"/>
      <c r="L227" s="339"/>
      <c r="M227" s="339"/>
      <c r="N227" s="339"/>
      <c r="O227" s="339"/>
      <c r="P227" s="339"/>
      <c r="Q227" s="339"/>
      <c r="R227" s="340"/>
      <c r="S227" s="15"/>
      <c r="T227" s="315"/>
      <c r="U227" s="315"/>
    </row>
    <row r="228" spans="2:21" ht="30" customHeight="1">
      <c r="B228" s="341" t="s">
        <v>236</v>
      </c>
      <c r="C228" s="341"/>
      <c r="D228" s="309" t="s">
        <v>382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310"/>
      <c r="P228" s="57">
        <v>20</v>
      </c>
      <c r="Q228" s="316">
        <v>2171</v>
      </c>
      <c r="R228" s="317"/>
      <c r="S228" s="15"/>
      <c r="T228" s="306">
        <f>Q228*(1-T20/100)</f>
        <v>2171</v>
      </c>
      <c r="U228" s="306"/>
    </row>
    <row r="229" spans="2:21" ht="30" customHeight="1">
      <c r="B229" s="297" t="s">
        <v>237</v>
      </c>
      <c r="C229" s="297"/>
      <c r="D229" s="245" t="s">
        <v>383</v>
      </c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7"/>
      <c r="P229" s="56">
        <v>20</v>
      </c>
      <c r="Q229" s="279">
        <v>2338</v>
      </c>
      <c r="R229" s="280"/>
      <c r="S229" s="15"/>
      <c r="T229" s="218">
        <f>Q229*(1-T20/100)</f>
        <v>2338</v>
      </c>
      <c r="U229" s="218"/>
    </row>
    <row r="230" spans="2:21" ht="30" customHeight="1">
      <c r="B230" s="314" t="s">
        <v>320</v>
      </c>
      <c r="C230" s="314"/>
      <c r="D230" s="338" t="s">
        <v>402</v>
      </c>
      <c r="E230" s="339"/>
      <c r="F230" s="339"/>
      <c r="G230" s="339"/>
      <c r="H230" s="339"/>
      <c r="I230" s="339"/>
      <c r="J230" s="339"/>
      <c r="K230" s="339"/>
      <c r="L230" s="339"/>
      <c r="M230" s="339"/>
      <c r="N230" s="339"/>
      <c r="O230" s="339"/>
      <c r="P230" s="339"/>
      <c r="Q230" s="339"/>
      <c r="R230" s="340"/>
      <c r="S230" s="15"/>
      <c r="T230" s="315"/>
      <c r="U230" s="315"/>
    </row>
    <row r="231" spans="2:21" ht="30" customHeight="1">
      <c r="B231" s="297" t="s">
        <v>238</v>
      </c>
      <c r="C231" s="297"/>
      <c r="D231" s="245" t="s">
        <v>293</v>
      </c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7"/>
      <c r="P231" s="56">
        <v>20</v>
      </c>
      <c r="Q231" s="279">
        <v>2923</v>
      </c>
      <c r="R231" s="280"/>
      <c r="S231" s="15"/>
      <c r="T231" s="218">
        <f>Q231*(1-T20/100)</f>
        <v>2923</v>
      </c>
      <c r="U231" s="218"/>
    </row>
    <row r="232" spans="2:21" ht="30" customHeight="1">
      <c r="B232" s="297" t="s">
        <v>239</v>
      </c>
      <c r="C232" s="297"/>
      <c r="D232" s="245" t="s">
        <v>294</v>
      </c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7"/>
      <c r="P232" s="56">
        <v>20</v>
      </c>
      <c r="Q232" s="279">
        <v>3006</v>
      </c>
      <c r="R232" s="280"/>
      <c r="S232" s="15"/>
      <c r="T232" s="218">
        <f>Q232*(1-T20/100)</f>
        <v>3006</v>
      </c>
      <c r="U232" s="218"/>
    </row>
    <row r="233" spans="3:20" ht="18" customHeight="1">
      <c r="C233" s="15"/>
      <c r="D233" s="15"/>
      <c r="R233" s="19"/>
      <c r="S233" s="15"/>
      <c r="T233" s="15"/>
    </row>
    <row r="234" spans="3:20" ht="12.75" customHeight="1">
      <c r="C234" s="15"/>
      <c r="D234" s="15"/>
      <c r="R234" s="19"/>
      <c r="S234" s="15"/>
      <c r="T234" s="15"/>
    </row>
    <row r="235" spans="3:20" ht="12.75" customHeight="1">
      <c r="C235" s="15"/>
      <c r="D235" s="15"/>
      <c r="R235" s="19"/>
      <c r="S235" s="15"/>
      <c r="T235" s="15"/>
    </row>
    <row r="236" spans="2:20" ht="12.75" customHeight="1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66"/>
      <c r="Q236" s="20"/>
      <c r="R236" s="19"/>
      <c r="S236" s="15"/>
      <c r="T236" s="15"/>
    </row>
    <row r="237" spans="3:20" ht="10.5">
      <c r="C237" s="15"/>
      <c r="D237" s="15"/>
      <c r="R237" s="19"/>
      <c r="S237" s="15"/>
      <c r="T237" s="15"/>
    </row>
    <row r="238" spans="3:20" ht="10.5">
      <c r="C238" s="15"/>
      <c r="D238" s="15"/>
      <c r="R238" s="19"/>
      <c r="S238" s="15"/>
      <c r="T238" s="15"/>
    </row>
    <row r="239" spans="3:20" ht="10.5">
      <c r="C239" s="15"/>
      <c r="D239" s="15"/>
      <c r="R239" s="19"/>
      <c r="S239" s="15"/>
      <c r="T239" s="15"/>
    </row>
  </sheetData>
  <sheetProtection/>
  <mergeCells count="949">
    <mergeCell ref="Q93:R93"/>
    <mergeCell ref="Q141:R141"/>
    <mergeCell ref="Q137:R137"/>
    <mergeCell ref="Q40:R40"/>
    <mergeCell ref="Q42:R42"/>
    <mergeCell ref="D141:H141"/>
    <mergeCell ref="D97:O97"/>
    <mergeCell ref="D103:R103"/>
    <mergeCell ref="M113:O113"/>
    <mergeCell ref="Q114:R114"/>
    <mergeCell ref="Q110:R110"/>
    <mergeCell ref="Q111:R111"/>
    <mergeCell ref="B81:C81"/>
    <mergeCell ref="D143:H143"/>
    <mergeCell ref="D142:H142"/>
    <mergeCell ref="I137:K137"/>
    <mergeCell ref="M123:O123"/>
    <mergeCell ref="M116:O116"/>
    <mergeCell ref="D105:O105"/>
    <mergeCell ref="D96:O96"/>
    <mergeCell ref="Q112:R112"/>
    <mergeCell ref="Q134:R134"/>
    <mergeCell ref="D125:R125"/>
    <mergeCell ref="D134:H134"/>
    <mergeCell ref="I132:K132"/>
    <mergeCell ref="D133:H133"/>
    <mergeCell ref="L129:M129"/>
    <mergeCell ref="N133:O133"/>
    <mergeCell ref="Q113:R113"/>
    <mergeCell ref="Q128:R128"/>
    <mergeCell ref="Q66:R66"/>
    <mergeCell ref="D43:O43"/>
    <mergeCell ref="D44:R44"/>
    <mergeCell ref="D68:L68"/>
    <mergeCell ref="D89:O89"/>
    <mergeCell ref="Q90:R90"/>
    <mergeCell ref="D82:R82"/>
    <mergeCell ref="Q75:R75"/>
    <mergeCell ref="Q76:R76"/>
    <mergeCell ref="Q81:R81"/>
    <mergeCell ref="D40:L40"/>
    <mergeCell ref="M40:O40"/>
    <mergeCell ref="D41:R41"/>
    <mergeCell ref="D91:O91"/>
    <mergeCell ref="D42:O42"/>
    <mergeCell ref="D86:R86"/>
    <mergeCell ref="D76:O76"/>
    <mergeCell ref="D80:O80"/>
    <mergeCell ref="D81:O81"/>
    <mergeCell ref="Q80:R80"/>
    <mergeCell ref="Q98:R98"/>
    <mergeCell ref="D90:O90"/>
    <mergeCell ref="Q43:R43"/>
    <mergeCell ref="Q85:R85"/>
    <mergeCell ref="Q87:R87"/>
    <mergeCell ref="Q88:R88"/>
    <mergeCell ref="D83:O83"/>
    <mergeCell ref="D85:O85"/>
    <mergeCell ref="M66:O66"/>
    <mergeCell ref="D66:L66"/>
    <mergeCell ref="T164:U164"/>
    <mergeCell ref="T165:U165"/>
    <mergeCell ref="T150:U150"/>
    <mergeCell ref="T163:U163"/>
    <mergeCell ref="T148:U148"/>
    <mergeCell ref="T147:U147"/>
    <mergeCell ref="T153:U153"/>
    <mergeCell ref="T160:U160"/>
    <mergeCell ref="T159:U159"/>
    <mergeCell ref="T157:U157"/>
    <mergeCell ref="Q162:R162"/>
    <mergeCell ref="Q168:R168"/>
    <mergeCell ref="Q169:R169"/>
    <mergeCell ref="Q170:R170"/>
    <mergeCell ref="Q173:R173"/>
    <mergeCell ref="Q171:R171"/>
    <mergeCell ref="Q165:R165"/>
    <mergeCell ref="Q192:R192"/>
    <mergeCell ref="Q194:R194"/>
    <mergeCell ref="Q207:R207"/>
    <mergeCell ref="Q213:R213"/>
    <mergeCell ref="D117:R117"/>
    <mergeCell ref="M119:O119"/>
    <mergeCell ref="Q178:R178"/>
    <mergeCell ref="Q179:R179"/>
    <mergeCell ref="Q180:R180"/>
    <mergeCell ref="Q186:R186"/>
    <mergeCell ref="F185:K185"/>
    <mergeCell ref="F184:K184"/>
    <mergeCell ref="Q191:R191"/>
    <mergeCell ref="Q195:R195"/>
    <mergeCell ref="F193:K193"/>
    <mergeCell ref="F194:K194"/>
    <mergeCell ref="L191:O191"/>
    <mergeCell ref="Q193:R193"/>
    <mergeCell ref="F195:K195"/>
    <mergeCell ref="F192:K192"/>
    <mergeCell ref="L170:O170"/>
    <mergeCell ref="L177:O177"/>
    <mergeCell ref="Q188:R188"/>
    <mergeCell ref="Q189:R189"/>
    <mergeCell ref="Q190:R190"/>
    <mergeCell ref="Q181:R181"/>
    <mergeCell ref="Q176:R176"/>
    <mergeCell ref="Q184:R184"/>
    <mergeCell ref="Q183:R183"/>
    <mergeCell ref="L179:O179"/>
    <mergeCell ref="F166:K166"/>
    <mergeCell ref="F159:H159"/>
    <mergeCell ref="K156:N156"/>
    <mergeCell ref="F176:O176"/>
    <mergeCell ref="Q232:R232"/>
    <mergeCell ref="F198:O198"/>
    <mergeCell ref="Q196:R196"/>
    <mergeCell ref="Q211:R211"/>
    <mergeCell ref="Q220:R220"/>
    <mergeCell ref="F177:K177"/>
    <mergeCell ref="Q118:R118"/>
    <mergeCell ref="Q224:R224"/>
    <mergeCell ref="I144:K145"/>
    <mergeCell ref="Q187:R187"/>
    <mergeCell ref="D138:R138"/>
    <mergeCell ref="I146:K147"/>
    <mergeCell ref="D123:L123"/>
    <mergeCell ref="Q221:R221"/>
    <mergeCell ref="F196:K196"/>
    <mergeCell ref="F161:H161"/>
    <mergeCell ref="T231:U231"/>
    <mergeCell ref="T223:U223"/>
    <mergeCell ref="T224:U224"/>
    <mergeCell ref="Q229:R229"/>
    <mergeCell ref="Q222:R222"/>
    <mergeCell ref="Q223:R223"/>
    <mergeCell ref="Q228:R228"/>
    <mergeCell ref="Q231:R231"/>
    <mergeCell ref="Q226:R226"/>
    <mergeCell ref="T220:U220"/>
    <mergeCell ref="T216:U216"/>
    <mergeCell ref="T217:U217"/>
    <mergeCell ref="T232:U232"/>
    <mergeCell ref="T226:U226"/>
    <mergeCell ref="T227:U227"/>
    <mergeCell ref="T228:U228"/>
    <mergeCell ref="T229:U229"/>
    <mergeCell ref="T221:U221"/>
    <mergeCell ref="T222:U222"/>
    <mergeCell ref="T210:U210"/>
    <mergeCell ref="T211:U211"/>
    <mergeCell ref="T212:U212"/>
    <mergeCell ref="T213:U213"/>
    <mergeCell ref="T214:U214"/>
    <mergeCell ref="T230:U230"/>
    <mergeCell ref="T225:U225"/>
    <mergeCell ref="T215:U215"/>
    <mergeCell ref="T218:U218"/>
    <mergeCell ref="T219:U219"/>
    <mergeCell ref="T208:U208"/>
    <mergeCell ref="T205:U205"/>
    <mergeCell ref="T183:U183"/>
    <mergeCell ref="T195:U195"/>
    <mergeCell ref="T194:U194"/>
    <mergeCell ref="T186:U186"/>
    <mergeCell ref="T202:U202"/>
    <mergeCell ref="T203:U203"/>
    <mergeCell ref="T185:U185"/>
    <mergeCell ref="T197:U197"/>
    <mergeCell ref="T154:U154"/>
    <mergeCell ref="T136:U136"/>
    <mergeCell ref="T137:U137"/>
    <mergeCell ref="T138:U138"/>
    <mergeCell ref="T139:U139"/>
    <mergeCell ref="T140:U140"/>
    <mergeCell ref="T149:U149"/>
    <mergeCell ref="T145:U145"/>
    <mergeCell ref="T141:U141"/>
    <mergeCell ref="T142:U142"/>
    <mergeCell ref="T146:U146"/>
    <mergeCell ref="T143:U143"/>
    <mergeCell ref="T144:U144"/>
    <mergeCell ref="T127:U127"/>
    <mergeCell ref="T128:U128"/>
    <mergeCell ref="T129:U129"/>
    <mergeCell ref="T130:U130"/>
    <mergeCell ref="T131:U131"/>
    <mergeCell ref="T132:U132"/>
    <mergeCell ref="T134:U134"/>
    <mergeCell ref="T135:U135"/>
    <mergeCell ref="T120:U120"/>
    <mergeCell ref="T121:U121"/>
    <mergeCell ref="T122:U122"/>
    <mergeCell ref="T124:U124"/>
    <mergeCell ref="T125:U125"/>
    <mergeCell ref="T126:U126"/>
    <mergeCell ref="T123:U123"/>
    <mergeCell ref="T133:U133"/>
    <mergeCell ref="T119:U119"/>
    <mergeCell ref="T109:U109"/>
    <mergeCell ref="T110:U110"/>
    <mergeCell ref="T111:U111"/>
    <mergeCell ref="T112:U112"/>
    <mergeCell ref="T113:U113"/>
    <mergeCell ref="T101:U101"/>
    <mergeCell ref="T102:U102"/>
    <mergeCell ref="T115:U115"/>
    <mergeCell ref="T116:U116"/>
    <mergeCell ref="T117:U117"/>
    <mergeCell ref="T118:U118"/>
    <mergeCell ref="T93:U93"/>
    <mergeCell ref="T94:U94"/>
    <mergeCell ref="T98:U98"/>
    <mergeCell ref="T114:U114"/>
    <mergeCell ref="T103:U103"/>
    <mergeCell ref="T104:U104"/>
    <mergeCell ref="T105:U105"/>
    <mergeCell ref="T106:U106"/>
    <mergeCell ref="T107:U107"/>
    <mergeCell ref="T108:U108"/>
    <mergeCell ref="T100:U100"/>
    <mergeCell ref="T84:U84"/>
    <mergeCell ref="T85:U85"/>
    <mergeCell ref="T86:U86"/>
    <mergeCell ref="T87:U87"/>
    <mergeCell ref="T96:U96"/>
    <mergeCell ref="T88:U88"/>
    <mergeCell ref="T89:U89"/>
    <mergeCell ref="T90:U90"/>
    <mergeCell ref="T91:U91"/>
    <mergeCell ref="T83:U83"/>
    <mergeCell ref="T78:U78"/>
    <mergeCell ref="T80:U80"/>
    <mergeCell ref="T82:U82"/>
    <mergeCell ref="T99:U99"/>
    <mergeCell ref="T97:U97"/>
    <mergeCell ref="T81:U81"/>
    <mergeCell ref="T79:U79"/>
    <mergeCell ref="T95:U95"/>
    <mergeCell ref="T92:U92"/>
    <mergeCell ref="T72:U72"/>
    <mergeCell ref="T73:U73"/>
    <mergeCell ref="T74:U74"/>
    <mergeCell ref="T75:U75"/>
    <mergeCell ref="T76:U76"/>
    <mergeCell ref="T77:U77"/>
    <mergeCell ref="T66:U66"/>
    <mergeCell ref="T67:U67"/>
    <mergeCell ref="T68:U68"/>
    <mergeCell ref="T69:U69"/>
    <mergeCell ref="T70:U70"/>
    <mergeCell ref="T71:U71"/>
    <mergeCell ref="T32:U32"/>
    <mergeCell ref="T33:U33"/>
    <mergeCell ref="T36:U36"/>
    <mergeCell ref="T23:U23"/>
    <mergeCell ref="T43:U43"/>
    <mergeCell ref="T26:U26"/>
    <mergeCell ref="T27:U27"/>
    <mergeCell ref="T24:U24"/>
    <mergeCell ref="T25:U25"/>
    <mergeCell ref="T40:U40"/>
    <mergeCell ref="T18:U19"/>
    <mergeCell ref="T28:U28"/>
    <mergeCell ref="T29:U29"/>
    <mergeCell ref="T30:U30"/>
    <mergeCell ref="T22:U22"/>
    <mergeCell ref="T31:U31"/>
    <mergeCell ref="T20:U20"/>
    <mergeCell ref="T21:U21"/>
    <mergeCell ref="T34:U34"/>
    <mergeCell ref="L144:M146"/>
    <mergeCell ref="B7:R7"/>
    <mergeCell ref="Q106:R106"/>
    <mergeCell ref="M69:O69"/>
    <mergeCell ref="T47:U47"/>
    <mergeCell ref="L132:M132"/>
    <mergeCell ref="I141:K142"/>
    <mergeCell ref="T35:U35"/>
    <mergeCell ref="T39:U39"/>
    <mergeCell ref="T45:U45"/>
    <mergeCell ref="T46:U46"/>
    <mergeCell ref="N141:O141"/>
    <mergeCell ref="T55:U55"/>
    <mergeCell ref="T53:U53"/>
    <mergeCell ref="T59:U59"/>
    <mergeCell ref="T60:U60"/>
    <mergeCell ref="Q91:R91"/>
    <mergeCell ref="T64:U64"/>
    <mergeCell ref="T65:U65"/>
    <mergeCell ref="T37:U37"/>
    <mergeCell ref="M70:O70"/>
    <mergeCell ref="T38:U38"/>
    <mergeCell ref="T41:U41"/>
    <mergeCell ref="T42:U42"/>
    <mergeCell ref="T61:U61"/>
    <mergeCell ref="T62:U62"/>
    <mergeCell ref="T63:U63"/>
    <mergeCell ref="T44:U44"/>
    <mergeCell ref="T50:U50"/>
    <mergeCell ref="T48:U48"/>
    <mergeCell ref="T56:U56"/>
    <mergeCell ref="T57:U57"/>
    <mergeCell ref="T58:U58"/>
    <mergeCell ref="T49:U49"/>
    <mergeCell ref="T54:U54"/>
    <mergeCell ref="T52:U52"/>
    <mergeCell ref="T51:U51"/>
    <mergeCell ref="B224:C224"/>
    <mergeCell ref="B223:C223"/>
    <mergeCell ref="B222:C222"/>
    <mergeCell ref="B221:C221"/>
    <mergeCell ref="D223:O223"/>
    <mergeCell ref="L187:O187"/>
    <mergeCell ref="F188:O188"/>
    <mergeCell ref="D197:R197"/>
    <mergeCell ref="F199:K199"/>
    <mergeCell ref="D187:E196"/>
    <mergeCell ref="L133:M133"/>
    <mergeCell ref="I136:K136"/>
    <mergeCell ref="L134:M134"/>
    <mergeCell ref="F181:K181"/>
    <mergeCell ref="I148:K148"/>
    <mergeCell ref="F180:K180"/>
    <mergeCell ref="L178:O178"/>
    <mergeCell ref="F178:K178"/>
    <mergeCell ref="F179:K179"/>
    <mergeCell ref="N139:O139"/>
    <mergeCell ref="D217:O217"/>
    <mergeCell ref="D205:O205"/>
    <mergeCell ref="D212:R212"/>
    <mergeCell ref="L201:O201"/>
    <mergeCell ref="D216:O216"/>
    <mergeCell ref="Q216:R216"/>
    <mergeCell ref="D202:R202"/>
    <mergeCell ref="D199:E201"/>
    <mergeCell ref="Q214:R214"/>
    <mergeCell ref="Q205:R205"/>
    <mergeCell ref="D210:O210"/>
    <mergeCell ref="D209:O209"/>
    <mergeCell ref="D208:O208"/>
    <mergeCell ref="Q210:R210"/>
    <mergeCell ref="Q200:R200"/>
    <mergeCell ref="Q201:R201"/>
    <mergeCell ref="L184:O184"/>
    <mergeCell ref="L185:O185"/>
    <mergeCell ref="L180:O180"/>
    <mergeCell ref="L181:O181"/>
    <mergeCell ref="L190:O190"/>
    <mergeCell ref="L183:O183"/>
    <mergeCell ref="L186:O186"/>
    <mergeCell ref="F160:H160"/>
    <mergeCell ref="Q163:R163"/>
    <mergeCell ref="F162:H162"/>
    <mergeCell ref="L164:O164"/>
    <mergeCell ref="D175:E186"/>
    <mergeCell ref="F183:K183"/>
    <mergeCell ref="F182:K182"/>
    <mergeCell ref="F186:K186"/>
    <mergeCell ref="L182:O182"/>
    <mergeCell ref="Q185:R185"/>
    <mergeCell ref="Q148:R148"/>
    <mergeCell ref="Q147:R147"/>
    <mergeCell ref="N145:O145"/>
    <mergeCell ref="Q142:R142"/>
    <mergeCell ref="D148:H148"/>
    <mergeCell ref="Q143:R143"/>
    <mergeCell ref="Q144:R144"/>
    <mergeCell ref="D145:H145"/>
    <mergeCell ref="Q107:R107"/>
    <mergeCell ref="N131:O131"/>
    <mergeCell ref="L130:M131"/>
    <mergeCell ref="I133:K135"/>
    <mergeCell ref="N137:O137"/>
    <mergeCell ref="Q146:R146"/>
    <mergeCell ref="N128:O128"/>
    <mergeCell ref="N140:O140"/>
    <mergeCell ref="I131:K131"/>
    <mergeCell ref="L142:M143"/>
    <mergeCell ref="Q100:R100"/>
    <mergeCell ref="Q101:R101"/>
    <mergeCell ref="Q92:R92"/>
    <mergeCell ref="D92:O92"/>
    <mergeCell ref="D95:R95"/>
    <mergeCell ref="D93:O93"/>
    <mergeCell ref="Q97:R97"/>
    <mergeCell ref="Q94:R94"/>
    <mergeCell ref="D94:O94"/>
    <mergeCell ref="Q96:R96"/>
    <mergeCell ref="D87:O87"/>
    <mergeCell ref="Q89:R89"/>
    <mergeCell ref="D84:O84"/>
    <mergeCell ref="Q83:R83"/>
    <mergeCell ref="Q84:R84"/>
    <mergeCell ref="D88:O88"/>
    <mergeCell ref="Q74:R74"/>
    <mergeCell ref="Q77:R77"/>
    <mergeCell ref="D78:R78"/>
    <mergeCell ref="D77:O77"/>
    <mergeCell ref="Q79:R79"/>
    <mergeCell ref="D75:O75"/>
    <mergeCell ref="D74:O74"/>
    <mergeCell ref="D79:O79"/>
    <mergeCell ref="D71:R71"/>
    <mergeCell ref="D73:O73"/>
    <mergeCell ref="D72:R72"/>
    <mergeCell ref="B72:C72"/>
    <mergeCell ref="D70:L70"/>
    <mergeCell ref="Q73:R73"/>
    <mergeCell ref="Q70:R70"/>
    <mergeCell ref="Q69:R69"/>
    <mergeCell ref="B70:C70"/>
    <mergeCell ref="M68:O68"/>
    <mergeCell ref="B68:C68"/>
    <mergeCell ref="Q61:R61"/>
    <mergeCell ref="Q67:R67"/>
    <mergeCell ref="Q68:R68"/>
    <mergeCell ref="D65:R65"/>
    <mergeCell ref="D67:O67"/>
    <mergeCell ref="D69:L69"/>
    <mergeCell ref="Q57:R57"/>
    <mergeCell ref="Q58:R58"/>
    <mergeCell ref="Q63:R63"/>
    <mergeCell ref="Q64:R64"/>
    <mergeCell ref="M64:O64"/>
    <mergeCell ref="Q62:R62"/>
    <mergeCell ref="D63:O63"/>
    <mergeCell ref="D64:L64"/>
    <mergeCell ref="D58:J58"/>
    <mergeCell ref="K57:O59"/>
    <mergeCell ref="Q49:R49"/>
    <mergeCell ref="M49:O49"/>
    <mergeCell ref="M48:O48"/>
    <mergeCell ref="D60:R60"/>
    <mergeCell ref="D62:O62"/>
    <mergeCell ref="D61:O61"/>
    <mergeCell ref="D54:O54"/>
    <mergeCell ref="Q54:R54"/>
    <mergeCell ref="D57:J57"/>
    <mergeCell ref="D59:J59"/>
    <mergeCell ref="Q45:R45"/>
    <mergeCell ref="M52:O52"/>
    <mergeCell ref="D45:O45"/>
    <mergeCell ref="M51:O51"/>
    <mergeCell ref="Q51:R51"/>
    <mergeCell ref="D46:O46"/>
    <mergeCell ref="D47:R47"/>
    <mergeCell ref="D50:R50"/>
    <mergeCell ref="Q46:R46"/>
    <mergeCell ref="Q48:R48"/>
    <mergeCell ref="D36:O36"/>
    <mergeCell ref="D37:O37"/>
    <mergeCell ref="D38:R38"/>
    <mergeCell ref="D39:O39"/>
    <mergeCell ref="Q36:R36"/>
    <mergeCell ref="Q37:R37"/>
    <mergeCell ref="Q39:R39"/>
    <mergeCell ref="D33:R33"/>
    <mergeCell ref="D34:O34"/>
    <mergeCell ref="D35:O35"/>
    <mergeCell ref="Q30:R30"/>
    <mergeCell ref="Q31:R31"/>
    <mergeCell ref="Q35:R35"/>
    <mergeCell ref="D32:L32"/>
    <mergeCell ref="M32:O32"/>
    <mergeCell ref="D30:O30"/>
    <mergeCell ref="D31:O31"/>
    <mergeCell ref="B21:C21"/>
    <mergeCell ref="B20:C20"/>
    <mergeCell ref="B22:C22"/>
    <mergeCell ref="Q34:R34"/>
    <mergeCell ref="D27:R27"/>
    <mergeCell ref="D28:O28"/>
    <mergeCell ref="D29:O29"/>
    <mergeCell ref="Q28:R28"/>
    <mergeCell ref="Q29:R29"/>
    <mergeCell ref="B30:C30"/>
    <mergeCell ref="B27:C27"/>
    <mergeCell ref="B26:C26"/>
    <mergeCell ref="B36:C36"/>
    <mergeCell ref="B35:C35"/>
    <mergeCell ref="B34:C34"/>
    <mergeCell ref="B33:C33"/>
    <mergeCell ref="B31:C31"/>
    <mergeCell ref="B32:C32"/>
    <mergeCell ref="B29:C29"/>
    <mergeCell ref="B28:C28"/>
    <mergeCell ref="B40:C40"/>
    <mergeCell ref="B39:C39"/>
    <mergeCell ref="B38:C38"/>
    <mergeCell ref="B37:C37"/>
    <mergeCell ref="B46:C46"/>
    <mergeCell ref="B45:C45"/>
    <mergeCell ref="B44:C44"/>
    <mergeCell ref="B43:C43"/>
    <mergeCell ref="B42:C42"/>
    <mergeCell ref="B41:C41"/>
    <mergeCell ref="B54:C54"/>
    <mergeCell ref="B51:C51"/>
    <mergeCell ref="B50:C50"/>
    <mergeCell ref="B49:C49"/>
    <mergeCell ref="B48:C48"/>
    <mergeCell ref="B47:C47"/>
    <mergeCell ref="B53:C53"/>
    <mergeCell ref="B52:C52"/>
    <mergeCell ref="B55:C55"/>
    <mergeCell ref="B62:C62"/>
    <mergeCell ref="B61:C61"/>
    <mergeCell ref="B60:C60"/>
    <mergeCell ref="B59:C59"/>
    <mergeCell ref="B58:C58"/>
    <mergeCell ref="B57:C57"/>
    <mergeCell ref="B56:C56"/>
    <mergeCell ref="B64:C64"/>
    <mergeCell ref="B67:C67"/>
    <mergeCell ref="B63:C63"/>
    <mergeCell ref="B83:C83"/>
    <mergeCell ref="B77:C77"/>
    <mergeCell ref="B76:C76"/>
    <mergeCell ref="B75:C75"/>
    <mergeCell ref="B74:C74"/>
    <mergeCell ref="B73:C73"/>
    <mergeCell ref="B69:C69"/>
    <mergeCell ref="B82:C82"/>
    <mergeCell ref="B78:C78"/>
    <mergeCell ref="B79:C79"/>
    <mergeCell ref="B90:C90"/>
    <mergeCell ref="B89:C89"/>
    <mergeCell ref="B65:C65"/>
    <mergeCell ref="B71:C71"/>
    <mergeCell ref="B95:C95"/>
    <mergeCell ref="B92:C92"/>
    <mergeCell ref="B97:C97"/>
    <mergeCell ref="B96:C96"/>
    <mergeCell ref="B91:C91"/>
    <mergeCell ref="B93:C93"/>
    <mergeCell ref="B121:C121"/>
    <mergeCell ref="B120:C120"/>
    <mergeCell ref="B119:C119"/>
    <mergeCell ref="B118:C118"/>
    <mergeCell ref="B117:C117"/>
    <mergeCell ref="B94:C94"/>
    <mergeCell ref="B99:C99"/>
    <mergeCell ref="B100:C100"/>
    <mergeCell ref="B108:C108"/>
    <mergeCell ref="B110:C110"/>
    <mergeCell ref="D25:L25"/>
    <mergeCell ref="M25:O25"/>
    <mergeCell ref="D23:O23"/>
    <mergeCell ref="B88:C88"/>
    <mergeCell ref="B86:C86"/>
    <mergeCell ref="B87:C87"/>
    <mergeCell ref="B85:C85"/>
    <mergeCell ref="B84:C84"/>
    <mergeCell ref="B66:C66"/>
    <mergeCell ref="B80:C80"/>
    <mergeCell ref="Q102:R102"/>
    <mergeCell ref="D104:O104"/>
    <mergeCell ref="D108:R108"/>
    <mergeCell ref="Q105:R105"/>
    <mergeCell ref="B111:C111"/>
    <mergeCell ref="B116:C116"/>
    <mergeCell ref="B109:C109"/>
    <mergeCell ref="B103:C103"/>
    <mergeCell ref="B102:C102"/>
    <mergeCell ref="Q104:R104"/>
    <mergeCell ref="B106:C106"/>
    <mergeCell ref="B104:C104"/>
    <mergeCell ref="B98:C98"/>
    <mergeCell ref="B107:C107"/>
    <mergeCell ref="B105:C105"/>
    <mergeCell ref="D101:O101"/>
    <mergeCell ref="B101:C101"/>
    <mergeCell ref="B114:C114"/>
    <mergeCell ref="B113:C113"/>
    <mergeCell ref="B112:C112"/>
    <mergeCell ref="B115:C115"/>
    <mergeCell ref="D112:O112"/>
    <mergeCell ref="D114:L114"/>
    <mergeCell ref="M115:O115"/>
    <mergeCell ref="D113:L113"/>
    <mergeCell ref="M114:O114"/>
    <mergeCell ref="D115:L115"/>
    <mergeCell ref="S17:U17"/>
    <mergeCell ref="Q32:R32"/>
    <mergeCell ref="D53:O53"/>
    <mergeCell ref="N130:O130"/>
    <mergeCell ref="Q132:R132"/>
    <mergeCell ref="N127:O127"/>
    <mergeCell ref="D129:H129"/>
    <mergeCell ref="N129:O129"/>
    <mergeCell ref="D131:H131"/>
    <mergeCell ref="D111:O111"/>
    <mergeCell ref="L137:M137"/>
    <mergeCell ref="I143:K143"/>
    <mergeCell ref="N142:O143"/>
    <mergeCell ref="L135:M136"/>
    <mergeCell ref="Q139:R139"/>
    <mergeCell ref="N135:O135"/>
    <mergeCell ref="B225:C225"/>
    <mergeCell ref="F189:K189"/>
    <mergeCell ref="L194:O194"/>
    <mergeCell ref="L189:O189"/>
    <mergeCell ref="F191:K191"/>
    <mergeCell ref="F190:K190"/>
    <mergeCell ref="L195:O195"/>
    <mergeCell ref="L193:O193"/>
    <mergeCell ref="L192:O192"/>
    <mergeCell ref="D203:R203"/>
    <mergeCell ref="B211:C211"/>
    <mergeCell ref="D222:O222"/>
    <mergeCell ref="D221:O221"/>
    <mergeCell ref="L196:O196"/>
    <mergeCell ref="D211:O211"/>
    <mergeCell ref="D224:O224"/>
    <mergeCell ref="B218:C218"/>
    <mergeCell ref="D214:O214"/>
    <mergeCell ref="B202:C202"/>
    <mergeCell ref="B199:C199"/>
    <mergeCell ref="B232:C232"/>
    <mergeCell ref="B231:C231"/>
    <mergeCell ref="B230:C230"/>
    <mergeCell ref="B229:C229"/>
    <mergeCell ref="B228:C228"/>
    <mergeCell ref="D229:O229"/>
    <mergeCell ref="D232:O232"/>
    <mergeCell ref="D226:O226"/>
    <mergeCell ref="D228:O228"/>
    <mergeCell ref="D230:R230"/>
    <mergeCell ref="D231:O231"/>
    <mergeCell ref="D227:R227"/>
    <mergeCell ref="B227:C227"/>
    <mergeCell ref="B226:C226"/>
    <mergeCell ref="D225:O225"/>
    <mergeCell ref="Q225:R225"/>
    <mergeCell ref="B214:C214"/>
    <mergeCell ref="B212:C212"/>
    <mergeCell ref="B216:C216"/>
    <mergeCell ref="B220:C220"/>
    <mergeCell ref="D218:R218"/>
    <mergeCell ref="D219:R219"/>
    <mergeCell ref="D220:O220"/>
    <mergeCell ref="B219:C219"/>
    <mergeCell ref="B198:C198"/>
    <mergeCell ref="B204:C204"/>
    <mergeCell ref="D206:R206"/>
    <mergeCell ref="D213:O213"/>
    <mergeCell ref="D207:O207"/>
    <mergeCell ref="Q217:R217"/>
    <mergeCell ref="B215:C215"/>
    <mergeCell ref="D215:R215"/>
    <mergeCell ref="L200:O200"/>
    <mergeCell ref="F200:K200"/>
    <mergeCell ref="B197:C197"/>
    <mergeCell ref="B217:C217"/>
    <mergeCell ref="B207:C207"/>
    <mergeCell ref="B206:C206"/>
    <mergeCell ref="B205:C205"/>
    <mergeCell ref="B213:C213"/>
    <mergeCell ref="B209:C209"/>
    <mergeCell ref="B208:C208"/>
    <mergeCell ref="B201:C201"/>
    <mergeCell ref="B210:C210"/>
    <mergeCell ref="B196:C196"/>
    <mergeCell ref="B195:C195"/>
    <mergeCell ref="B194:C194"/>
    <mergeCell ref="B193:C193"/>
    <mergeCell ref="B192:C192"/>
    <mergeCell ref="B191:C191"/>
    <mergeCell ref="B190:C190"/>
    <mergeCell ref="B189:C189"/>
    <mergeCell ref="B188:C188"/>
    <mergeCell ref="B187:C187"/>
    <mergeCell ref="B186:C186"/>
    <mergeCell ref="B185:C185"/>
    <mergeCell ref="B173:C173"/>
    <mergeCell ref="B184:C184"/>
    <mergeCell ref="B183:C183"/>
    <mergeCell ref="B182:C182"/>
    <mergeCell ref="B181:C181"/>
    <mergeCell ref="B180:C180"/>
    <mergeCell ref="B179:C179"/>
    <mergeCell ref="B171:C171"/>
    <mergeCell ref="B170:C170"/>
    <mergeCell ref="B169:C169"/>
    <mergeCell ref="B168:C168"/>
    <mergeCell ref="B167:C167"/>
    <mergeCell ref="B178:C178"/>
    <mergeCell ref="B177:C177"/>
    <mergeCell ref="B176:C176"/>
    <mergeCell ref="B175:C175"/>
    <mergeCell ref="B174:C174"/>
    <mergeCell ref="B123:C123"/>
    <mergeCell ref="B125:C125"/>
    <mergeCell ref="B124:C124"/>
    <mergeCell ref="B163:C163"/>
    <mergeCell ref="B162:C162"/>
    <mergeCell ref="B153:C153"/>
    <mergeCell ref="B156:C156"/>
    <mergeCell ref="B154:C154"/>
    <mergeCell ref="B161:C161"/>
    <mergeCell ref="B160:C160"/>
    <mergeCell ref="B126:C126"/>
    <mergeCell ref="B137:C137"/>
    <mergeCell ref="B136:C136"/>
    <mergeCell ref="B135:C135"/>
    <mergeCell ref="B140:C140"/>
    <mergeCell ref="B122:C122"/>
    <mergeCell ref="B134:C134"/>
    <mergeCell ref="B133:C133"/>
    <mergeCell ref="B132:C132"/>
    <mergeCell ref="B131:C131"/>
    <mergeCell ref="D150:R150"/>
    <mergeCell ref="B127:C127"/>
    <mergeCell ref="B130:C130"/>
    <mergeCell ref="B129:C129"/>
    <mergeCell ref="B143:C143"/>
    <mergeCell ref="B142:C142"/>
    <mergeCell ref="B141:C141"/>
    <mergeCell ref="B139:C139"/>
    <mergeCell ref="B138:C138"/>
    <mergeCell ref="B128:C128"/>
    <mergeCell ref="B149:C149"/>
    <mergeCell ref="Q135:R135"/>
    <mergeCell ref="N132:O132"/>
    <mergeCell ref="N136:O136"/>
    <mergeCell ref="I139:K140"/>
    <mergeCell ref="D139:H139"/>
    <mergeCell ref="D137:H137"/>
    <mergeCell ref="Q136:R136"/>
    <mergeCell ref="L139:M141"/>
    <mergeCell ref="N144:O144"/>
    <mergeCell ref="T169:U169"/>
    <mergeCell ref="T173:U173"/>
    <mergeCell ref="K153:N153"/>
    <mergeCell ref="D157:R157"/>
    <mergeCell ref="I158:O158"/>
    <mergeCell ref="D156:I156"/>
    <mergeCell ref="L168:O168"/>
    <mergeCell ref="I159:O159"/>
    <mergeCell ref="Q158:R158"/>
    <mergeCell ref="Q164:R164"/>
    <mergeCell ref="T180:U180"/>
    <mergeCell ref="T181:U181"/>
    <mergeCell ref="T182:U182"/>
    <mergeCell ref="B159:C159"/>
    <mergeCell ref="B166:C166"/>
    <mergeCell ref="B165:C165"/>
    <mergeCell ref="B164:C164"/>
    <mergeCell ref="T174:U174"/>
    <mergeCell ref="T175:U175"/>
    <mergeCell ref="T178:U178"/>
    <mergeCell ref="T171:U171"/>
    <mergeCell ref="T172:U172"/>
    <mergeCell ref="Q175:R175"/>
    <mergeCell ref="T176:U176"/>
    <mergeCell ref="T177:U177"/>
    <mergeCell ref="D174:R174"/>
    <mergeCell ref="F175:K175"/>
    <mergeCell ref="F173:K173"/>
    <mergeCell ref="Q177:R177"/>
    <mergeCell ref="L173:O173"/>
    <mergeCell ref="T179:U179"/>
    <mergeCell ref="Q182:R182"/>
    <mergeCell ref="Q172:R172"/>
    <mergeCell ref="L171:O171"/>
    <mergeCell ref="Q161:R161"/>
    <mergeCell ref="T170:U170"/>
    <mergeCell ref="L169:O169"/>
    <mergeCell ref="T162:U162"/>
    <mergeCell ref="I162:O162"/>
    <mergeCell ref="T167:U167"/>
    <mergeCell ref="T166:U166"/>
    <mergeCell ref="Q167:R167"/>
    <mergeCell ref="T168:U168"/>
    <mergeCell ref="B146:C146"/>
    <mergeCell ref="B145:C145"/>
    <mergeCell ref="B144:C144"/>
    <mergeCell ref="D146:H146"/>
    <mergeCell ref="B157:C157"/>
    <mergeCell ref="D144:H144"/>
    <mergeCell ref="D147:H147"/>
    <mergeCell ref="D158:E163"/>
    <mergeCell ref="D153:I153"/>
    <mergeCell ref="B148:C148"/>
    <mergeCell ref="B147:C147"/>
    <mergeCell ref="Q145:R145"/>
    <mergeCell ref="Q156:R156"/>
    <mergeCell ref="Q155:R155"/>
    <mergeCell ref="Q151:R151"/>
    <mergeCell ref="K151:N151"/>
    <mergeCell ref="D152:R152"/>
    <mergeCell ref="F167:K167"/>
    <mergeCell ref="B158:C158"/>
    <mergeCell ref="I163:O163"/>
    <mergeCell ref="N148:O148"/>
    <mergeCell ref="F165:K165"/>
    <mergeCell ref="F163:H163"/>
    <mergeCell ref="L167:O167"/>
    <mergeCell ref="L166:O166"/>
    <mergeCell ref="D149:R149"/>
    <mergeCell ref="D151:I151"/>
    <mergeCell ref="T151:U151"/>
    <mergeCell ref="T152:U152"/>
    <mergeCell ref="T161:U161"/>
    <mergeCell ref="K154:N154"/>
    <mergeCell ref="I160:O160"/>
    <mergeCell ref="F158:H158"/>
    <mergeCell ref="Q159:R159"/>
    <mergeCell ref="Q160:R160"/>
    <mergeCell ref="T156:U156"/>
    <mergeCell ref="T158:U158"/>
    <mergeCell ref="B203:C203"/>
    <mergeCell ref="B152:C152"/>
    <mergeCell ref="F172:K172"/>
    <mergeCell ref="F171:K171"/>
    <mergeCell ref="D164:E173"/>
    <mergeCell ref="I161:O161"/>
    <mergeCell ref="B155:C155"/>
    <mergeCell ref="D155:I155"/>
    <mergeCell ref="K155:N155"/>
    <mergeCell ref="B172:C172"/>
    <mergeCell ref="T201:U201"/>
    <mergeCell ref="F201:K201"/>
    <mergeCell ref="T188:U188"/>
    <mergeCell ref="T189:U189"/>
    <mergeCell ref="T196:U196"/>
    <mergeCell ref="T193:U193"/>
    <mergeCell ref="T199:U199"/>
    <mergeCell ref="L199:O199"/>
    <mergeCell ref="Q198:R198"/>
    <mergeCell ref="Q199:R199"/>
    <mergeCell ref="T209:U209"/>
    <mergeCell ref="B200:C200"/>
    <mergeCell ref="T200:U200"/>
    <mergeCell ref="Q204:R204"/>
    <mergeCell ref="Q208:R208"/>
    <mergeCell ref="Q209:R209"/>
    <mergeCell ref="D204:O204"/>
    <mergeCell ref="T204:U204"/>
    <mergeCell ref="T206:U206"/>
    <mergeCell ref="T207:U207"/>
    <mergeCell ref="B25:C25"/>
    <mergeCell ref="Q25:R25"/>
    <mergeCell ref="Q154:R154"/>
    <mergeCell ref="N146:O147"/>
    <mergeCell ref="D132:H132"/>
    <mergeCell ref="Q133:R133"/>
    <mergeCell ref="Q153:R153"/>
    <mergeCell ref="D135:H135"/>
    <mergeCell ref="B151:C151"/>
    <mergeCell ref="B150:C150"/>
    <mergeCell ref="T184:U184"/>
    <mergeCell ref="L175:O175"/>
    <mergeCell ref="B24:C24"/>
    <mergeCell ref="D136:H136"/>
    <mergeCell ref="Q131:R131"/>
    <mergeCell ref="D52:L52"/>
    <mergeCell ref="D51:L51"/>
    <mergeCell ref="Q52:R52"/>
    <mergeCell ref="D26:O26"/>
    <mergeCell ref="D140:H140"/>
    <mergeCell ref="B16:R16"/>
    <mergeCell ref="D18:O19"/>
    <mergeCell ref="B18:C19"/>
    <mergeCell ref="T187:U187"/>
    <mergeCell ref="T198:U198"/>
    <mergeCell ref="T191:U191"/>
    <mergeCell ref="T190:U190"/>
    <mergeCell ref="T192:U192"/>
    <mergeCell ref="F168:K168"/>
    <mergeCell ref="F170:K170"/>
    <mergeCell ref="F187:K187"/>
    <mergeCell ref="L172:O172"/>
    <mergeCell ref="F169:K169"/>
    <mergeCell ref="B9:G9"/>
    <mergeCell ref="B10:G10"/>
    <mergeCell ref="B11:G11"/>
    <mergeCell ref="B12:G12"/>
    <mergeCell ref="M13:R13"/>
    <mergeCell ref="B23:C23"/>
    <mergeCell ref="B13:G13"/>
    <mergeCell ref="N134:O134"/>
    <mergeCell ref="D126:R126"/>
    <mergeCell ref="Q166:R166"/>
    <mergeCell ref="F164:K164"/>
    <mergeCell ref="L165:O165"/>
    <mergeCell ref="D128:H128"/>
    <mergeCell ref="D127:H127"/>
    <mergeCell ref="Q140:R140"/>
    <mergeCell ref="D154:I154"/>
    <mergeCell ref="L147:M148"/>
    <mergeCell ref="D124:O124"/>
    <mergeCell ref="L128:M128"/>
    <mergeCell ref="L127:M127"/>
    <mergeCell ref="I127:K127"/>
    <mergeCell ref="I128:K130"/>
    <mergeCell ref="Q124:R124"/>
    <mergeCell ref="Q127:R127"/>
    <mergeCell ref="Q130:R130"/>
    <mergeCell ref="D130:H130"/>
    <mergeCell ref="Q129:R129"/>
    <mergeCell ref="D122:L122"/>
    <mergeCell ref="D121:O121"/>
    <mergeCell ref="D120:R120"/>
    <mergeCell ref="D119:L119"/>
    <mergeCell ref="D116:L116"/>
    <mergeCell ref="M122:O122"/>
    <mergeCell ref="Q119:R119"/>
    <mergeCell ref="Q122:R122"/>
    <mergeCell ref="Q121:R121"/>
    <mergeCell ref="Q116:R116"/>
    <mergeCell ref="P18:P19"/>
    <mergeCell ref="D20:R20"/>
    <mergeCell ref="Q123:R123"/>
    <mergeCell ref="M118:O118"/>
    <mergeCell ref="D98:O98"/>
    <mergeCell ref="Q115:R115"/>
    <mergeCell ref="D118:L118"/>
    <mergeCell ref="D110:O110"/>
    <mergeCell ref="D109:O109"/>
    <mergeCell ref="D102:O102"/>
    <mergeCell ref="Q22:R22"/>
    <mergeCell ref="Q23:R23"/>
    <mergeCell ref="Q24:R24"/>
    <mergeCell ref="H9:L9"/>
    <mergeCell ref="M9:R9"/>
    <mergeCell ref="H10:L10"/>
    <mergeCell ref="M10:R10"/>
    <mergeCell ref="M24:O24"/>
    <mergeCell ref="D24:L24"/>
    <mergeCell ref="D21:R21"/>
    <mergeCell ref="Q109:R109"/>
    <mergeCell ref="Q59:R59"/>
    <mergeCell ref="D100:O100"/>
    <mergeCell ref="D55:R55"/>
    <mergeCell ref="D56:R56"/>
    <mergeCell ref="Q26:R26"/>
    <mergeCell ref="D99:R99"/>
    <mergeCell ref="D106:O106"/>
    <mergeCell ref="Q53:R53"/>
    <mergeCell ref="D107:O107"/>
    <mergeCell ref="T155:U155"/>
    <mergeCell ref="M11:R11"/>
    <mergeCell ref="M12:R12"/>
    <mergeCell ref="H11:L11"/>
    <mergeCell ref="H12:L12"/>
    <mergeCell ref="H13:L13"/>
    <mergeCell ref="D49:L49"/>
    <mergeCell ref="D22:O22"/>
    <mergeCell ref="D48:L48"/>
    <mergeCell ref="Q18:R19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2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76"/>
  <rowBreaks count="6" manualBreakCount="6">
    <brk id="49" max="18" man="1"/>
    <brk id="85" max="18" man="1"/>
    <brk id="124" max="18" man="1"/>
    <brk id="148" max="18" man="1"/>
    <brk id="173" max="18" man="1"/>
    <brk id="201" max="18" man="1"/>
  </rowBreaks>
  <ignoredErrors>
    <ignoredError sqref="B218:B226 B228:B232 B207 B44 B33:B37 B41 B47 B55:B71 B209:B210 B20:B26 B125:B151 B212:B214 B206 P26 B103:B116 B157:B204 B50:B51 B86:B94 B72:B77 B152:B153 B27:B31 B38:B39 B117:B12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6:AM222"/>
  <sheetViews>
    <sheetView showGridLines="0" zoomScale="80" zoomScaleNormal="80" zoomScaleSheetLayoutView="100" workbookViewId="0" topLeftCell="A55">
      <selection activeCell="T21" sqref="T21:U21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7" width="10.421875" style="9" customWidth="1"/>
    <col min="18" max="18" width="10.421875" style="0" customWidth="1"/>
    <col min="19" max="19" width="4.7109375" style="0" customWidth="1"/>
    <col min="20" max="21" width="10.421875" style="0" customWidth="1"/>
    <col min="22" max="22" width="4.28125" style="0" customWidth="1"/>
  </cols>
  <sheetData>
    <row r="1" s="21" customFormat="1" ht="12"/>
    <row r="2" s="21" customFormat="1" ht="12"/>
    <row r="3" s="21" customFormat="1" ht="12"/>
    <row r="4" s="21" customFormat="1" ht="15.75" customHeight="1"/>
    <row r="5" s="21" customFormat="1" ht="22.5" customHeight="1"/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21" customFormat="1" ht="19.5" customHeight="1">
      <c r="A7" s="23"/>
      <c r="B7" s="204" t="s">
        <v>456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157" t="s">
        <v>619</v>
      </c>
      <c r="C9" s="158"/>
      <c r="D9" s="158"/>
      <c r="E9" s="158"/>
      <c r="F9" s="158"/>
      <c r="G9" s="159"/>
      <c r="H9" s="153" t="s">
        <v>776</v>
      </c>
      <c r="I9" s="154"/>
      <c r="J9" s="154"/>
      <c r="K9" s="154"/>
      <c r="L9" s="155"/>
      <c r="M9" s="208" t="s">
        <v>773</v>
      </c>
      <c r="N9" s="158"/>
      <c r="O9" s="158"/>
      <c r="P9" s="158"/>
      <c r="Q9" s="158"/>
      <c r="R9" s="158"/>
      <c r="S9" s="102"/>
    </row>
    <row r="10" spans="1:19" s="109" customFormat="1" ht="4.5" customHeight="1">
      <c r="A10" s="101"/>
      <c r="B10" s="165"/>
      <c r="C10" s="166"/>
      <c r="D10" s="166"/>
      <c r="E10" s="166"/>
      <c r="F10" s="166"/>
      <c r="G10" s="167"/>
      <c r="H10" s="168"/>
      <c r="I10" s="169"/>
      <c r="J10" s="169"/>
      <c r="K10" s="169"/>
      <c r="L10" s="170"/>
      <c r="M10" s="171"/>
      <c r="N10" s="172"/>
      <c r="O10" s="172"/>
      <c r="P10" s="172"/>
      <c r="Q10" s="172"/>
      <c r="R10" s="173"/>
      <c r="S10" s="102"/>
    </row>
    <row r="11" spans="1:19" s="109" customFormat="1" ht="12" customHeight="1">
      <c r="A11" s="101"/>
      <c r="B11" s="157" t="s">
        <v>521</v>
      </c>
      <c r="C11" s="158"/>
      <c r="D11" s="158"/>
      <c r="E11" s="158"/>
      <c r="F11" s="158"/>
      <c r="G11" s="159"/>
      <c r="H11" s="153" t="s">
        <v>775</v>
      </c>
      <c r="I11" s="154"/>
      <c r="J11" s="154"/>
      <c r="K11" s="154"/>
      <c r="L11" s="155"/>
      <c r="M11" s="208" t="s">
        <v>848</v>
      </c>
      <c r="N11" s="158"/>
      <c r="O11" s="158"/>
      <c r="P11" s="158"/>
      <c r="Q11" s="158"/>
      <c r="R11" s="158"/>
      <c r="S11" s="102"/>
    </row>
    <row r="12" spans="1:19" s="109" customFormat="1" ht="4.5" customHeight="1">
      <c r="A12" s="101"/>
      <c r="B12" s="294"/>
      <c r="C12" s="295"/>
      <c r="D12" s="295"/>
      <c r="E12" s="295"/>
      <c r="F12" s="295"/>
      <c r="G12" s="296"/>
      <c r="H12" s="168"/>
      <c r="I12" s="169"/>
      <c r="J12" s="169"/>
      <c r="K12" s="169"/>
      <c r="L12" s="170"/>
      <c r="M12" s="171"/>
      <c r="N12" s="172"/>
      <c r="O12" s="172"/>
      <c r="P12" s="172"/>
      <c r="Q12" s="172"/>
      <c r="R12" s="173"/>
      <c r="S12" s="102"/>
    </row>
    <row r="13" spans="1:19" s="109" customFormat="1" ht="12" customHeight="1">
      <c r="A13" s="101"/>
      <c r="B13" s="157" t="s">
        <v>777</v>
      </c>
      <c r="C13" s="158"/>
      <c r="D13" s="158"/>
      <c r="E13" s="158"/>
      <c r="F13" s="158"/>
      <c r="G13" s="159"/>
      <c r="H13" s="153" t="s">
        <v>774</v>
      </c>
      <c r="I13" s="154"/>
      <c r="J13" s="154"/>
      <c r="K13" s="154"/>
      <c r="L13" s="155"/>
      <c r="M13" s="153"/>
      <c r="N13" s="154"/>
      <c r="O13" s="154"/>
      <c r="P13" s="154"/>
      <c r="Q13" s="154"/>
      <c r="R13" s="156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24"/>
    </row>
    <row r="16" spans="2:18" s="21" customFormat="1" ht="23.25" customHeight="1">
      <c r="B16" s="213" t="s">
        <v>612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</row>
    <row r="17" spans="2:39" ht="14.2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6"/>
      <c r="N17" s="4"/>
      <c r="O17" s="8"/>
      <c r="P17" s="10"/>
      <c r="Q17" s="10"/>
      <c r="R17" s="13"/>
      <c r="S17" s="370"/>
      <c r="T17" s="370"/>
      <c r="U17" s="370"/>
      <c r="V17" s="370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27.75" customHeight="1">
      <c r="B18" s="304" t="s">
        <v>80</v>
      </c>
      <c r="C18" s="304"/>
      <c r="D18" s="482" t="s">
        <v>0</v>
      </c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0" t="s">
        <v>618</v>
      </c>
      <c r="R18" s="481"/>
      <c r="S18" s="82"/>
      <c r="T18" s="370"/>
      <c r="U18" s="370"/>
      <c r="V18" s="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21.75" customHeight="1">
      <c r="B19" s="304"/>
      <c r="C19" s="304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0"/>
      <c r="R19" s="481"/>
      <c r="S19" s="6"/>
      <c r="T19" s="370"/>
      <c r="U19" s="370"/>
      <c r="V19" s="6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21" ht="49.5" customHeight="1">
      <c r="B20" s="478">
        <v>10</v>
      </c>
      <c r="C20" s="478"/>
      <c r="D20" s="478" t="s">
        <v>353</v>
      </c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5"/>
      <c r="T20" s="456">
        <v>0</v>
      </c>
      <c r="U20" s="456"/>
    </row>
    <row r="21" spans="2:21" ht="30" customHeight="1">
      <c r="B21" s="314">
        <v>101</v>
      </c>
      <c r="C21" s="314"/>
      <c r="D21" s="476" t="s">
        <v>318</v>
      </c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15"/>
      <c r="T21" s="315"/>
      <c r="U21" s="315"/>
    </row>
    <row r="22" spans="2:21" ht="30" customHeight="1">
      <c r="B22" s="337" t="s">
        <v>240</v>
      </c>
      <c r="C22" s="337"/>
      <c r="D22" s="293" t="s">
        <v>45</v>
      </c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474">
        <v>83</v>
      </c>
      <c r="R22" s="475"/>
      <c r="S22" s="15"/>
      <c r="T22" s="484">
        <f>Q22*(1-T20/100)</f>
        <v>83</v>
      </c>
      <c r="U22" s="484"/>
    </row>
    <row r="23" spans="2:21" ht="30" customHeight="1">
      <c r="B23" s="337" t="s">
        <v>241</v>
      </c>
      <c r="C23" s="337"/>
      <c r="D23" s="293" t="s">
        <v>46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474">
        <v>83</v>
      </c>
      <c r="R23" s="475"/>
      <c r="S23" s="15"/>
      <c r="T23" s="484">
        <f>Q23*(1-T20/100)</f>
        <v>83</v>
      </c>
      <c r="U23" s="484"/>
    </row>
    <row r="24" spans="2:21" ht="30" customHeight="1">
      <c r="B24" s="337" t="s">
        <v>242</v>
      </c>
      <c r="C24" s="337"/>
      <c r="D24" s="293" t="s">
        <v>47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474">
        <v>127</v>
      </c>
      <c r="R24" s="475"/>
      <c r="S24" s="15"/>
      <c r="T24" s="484">
        <f>Q24*(1-T20/100)</f>
        <v>127</v>
      </c>
      <c r="U24" s="484"/>
    </row>
    <row r="25" spans="2:21" ht="30" customHeight="1">
      <c r="B25" s="337" t="s">
        <v>243</v>
      </c>
      <c r="C25" s="337"/>
      <c r="D25" s="293" t="s">
        <v>48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474">
        <v>127</v>
      </c>
      <c r="R25" s="475"/>
      <c r="S25" s="15"/>
      <c r="T25" s="484">
        <f>Q25*(1-T20/100)</f>
        <v>127</v>
      </c>
      <c r="U25" s="484"/>
    </row>
    <row r="26" spans="2:21" ht="30" customHeight="1">
      <c r="B26" s="337" t="s">
        <v>244</v>
      </c>
      <c r="C26" s="337"/>
      <c r="D26" s="293" t="s">
        <v>372</v>
      </c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474">
        <v>152</v>
      </c>
      <c r="R26" s="475"/>
      <c r="S26" s="15"/>
      <c r="T26" s="484">
        <f>Q26*(1-T20/100)</f>
        <v>152</v>
      </c>
      <c r="U26" s="484"/>
    </row>
    <row r="27" spans="2:21" ht="30" customHeight="1">
      <c r="B27" s="337" t="s">
        <v>245</v>
      </c>
      <c r="C27" s="337"/>
      <c r="D27" s="293" t="s">
        <v>49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474">
        <v>152</v>
      </c>
      <c r="R27" s="475"/>
      <c r="S27" s="15"/>
      <c r="T27" s="484">
        <f>Q27*(1-T20/100)</f>
        <v>152</v>
      </c>
      <c r="U27" s="484"/>
    </row>
    <row r="28" spans="2:21" ht="30" customHeight="1">
      <c r="B28" s="337" t="s">
        <v>246</v>
      </c>
      <c r="C28" s="337"/>
      <c r="D28" s="293" t="s">
        <v>50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474">
        <v>257</v>
      </c>
      <c r="R28" s="475"/>
      <c r="S28" s="15"/>
      <c r="T28" s="484">
        <f>Q28*(1-T20/100)</f>
        <v>257</v>
      </c>
      <c r="U28" s="484"/>
    </row>
    <row r="29" spans="2:21" ht="30" customHeight="1">
      <c r="B29" s="337" t="s">
        <v>247</v>
      </c>
      <c r="C29" s="337"/>
      <c r="D29" s="293" t="s">
        <v>51</v>
      </c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474">
        <v>257</v>
      </c>
      <c r="R29" s="475"/>
      <c r="S29" s="15"/>
      <c r="T29" s="484">
        <f>Q29*(1-T20/100)</f>
        <v>257</v>
      </c>
      <c r="U29" s="484"/>
    </row>
    <row r="30" spans="2:21" ht="30" customHeight="1">
      <c r="B30" s="337" t="s">
        <v>248</v>
      </c>
      <c r="C30" s="337"/>
      <c r="D30" s="293" t="s">
        <v>52</v>
      </c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474">
        <v>127</v>
      </c>
      <c r="R30" s="475"/>
      <c r="S30" s="15"/>
      <c r="T30" s="484">
        <f>Q30*(1-T20/100)</f>
        <v>127</v>
      </c>
      <c r="U30" s="484"/>
    </row>
    <row r="31" spans="2:21" ht="30" customHeight="1">
      <c r="B31" s="337" t="s">
        <v>249</v>
      </c>
      <c r="C31" s="337"/>
      <c r="D31" s="293" t="s">
        <v>53</v>
      </c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474">
        <v>127</v>
      </c>
      <c r="R31" s="475"/>
      <c r="S31" s="15"/>
      <c r="T31" s="484">
        <f>Q31*(1-T20/100)</f>
        <v>127</v>
      </c>
      <c r="U31" s="484"/>
    </row>
    <row r="32" spans="2:21" ht="30" customHeight="1">
      <c r="B32" s="337" t="s">
        <v>250</v>
      </c>
      <c r="C32" s="337"/>
      <c r="D32" s="293" t="s">
        <v>54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474">
        <v>134</v>
      </c>
      <c r="R32" s="475"/>
      <c r="S32" s="15"/>
      <c r="T32" s="484">
        <f>Q32*(1-T20/100)</f>
        <v>134</v>
      </c>
      <c r="U32" s="484"/>
    </row>
    <row r="33" spans="2:21" ht="30" customHeight="1">
      <c r="B33" s="337" t="s">
        <v>251</v>
      </c>
      <c r="C33" s="337"/>
      <c r="D33" s="293" t="s">
        <v>55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474">
        <v>150</v>
      </c>
      <c r="R33" s="475"/>
      <c r="S33" s="15"/>
      <c r="T33" s="484">
        <f>Q33*(1-T20/100)</f>
        <v>150</v>
      </c>
      <c r="U33" s="484"/>
    </row>
    <row r="34" spans="2:21" ht="30" customHeight="1">
      <c r="B34" s="337" t="s">
        <v>252</v>
      </c>
      <c r="C34" s="337"/>
      <c r="D34" s="293" t="s">
        <v>56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474">
        <v>200</v>
      </c>
      <c r="R34" s="475"/>
      <c r="S34" s="15"/>
      <c r="T34" s="484">
        <f>Q34*(1-T20/100)</f>
        <v>200</v>
      </c>
      <c r="U34" s="484"/>
    </row>
    <row r="35" spans="2:21" ht="30" customHeight="1">
      <c r="B35" s="337" t="s">
        <v>253</v>
      </c>
      <c r="C35" s="337"/>
      <c r="D35" s="293" t="s">
        <v>295</v>
      </c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474">
        <v>130</v>
      </c>
      <c r="R35" s="475"/>
      <c r="S35" s="15"/>
      <c r="T35" s="484">
        <f>Q35*(1-T20/100)</f>
        <v>130</v>
      </c>
      <c r="U35" s="484"/>
    </row>
    <row r="36" spans="2:21" ht="30" customHeight="1">
      <c r="B36" s="337" t="s">
        <v>254</v>
      </c>
      <c r="C36" s="337"/>
      <c r="D36" s="293" t="s">
        <v>296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474">
        <v>134</v>
      </c>
      <c r="R36" s="475"/>
      <c r="S36" s="15"/>
      <c r="T36" s="484">
        <f>Q36*(1-T20/100)</f>
        <v>134</v>
      </c>
      <c r="U36" s="484"/>
    </row>
    <row r="37" spans="2:21" ht="30" customHeight="1">
      <c r="B37" s="337" t="s">
        <v>255</v>
      </c>
      <c r="C37" s="337"/>
      <c r="D37" s="293" t="s">
        <v>297</v>
      </c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474">
        <v>169</v>
      </c>
      <c r="R37" s="475"/>
      <c r="S37" s="15"/>
      <c r="T37" s="484">
        <f>Q37*(1-T20/100)</f>
        <v>169</v>
      </c>
      <c r="U37" s="484"/>
    </row>
    <row r="38" spans="2:21" ht="30" customHeight="1">
      <c r="B38" s="337" t="s">
        <v>256</v>
      </c>
      <c r="C38" s="337"/>
      <c r="D38" s="293" t="s">
        <v>79</v>
      </c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474">
        <v>196</v>
      </c>
      <c r="R38" s="475"/>
      <c r="S38" s="15"/>
      <c r="T38" s="484">
        <f>Q38*(1-T20/100)</f>
        <v>196</v>
      </c>
      <c r="U38" s="484"/>
    </row>
    <row r="39" spans="2:21" ht="30" customHeight="1">
      <c r="B39" s="477" t="s">
        <v>257</v>
      </c>
      <c r="C39" s="477"/>
      <c r="D39" s="479" t="s">
        <v>57</v>
      </c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4">
        <v>397</v>
      </c>
      <c r="R39" s="475"/>
      <c r="S39" s="15"/>
      <c r="T39" s="452">
        <f>Q39*(1-T20/100)</f>
        <v>397</v>
      </c>
      <c r="U39" s="452"/>
    </row>
    <row r="40" spans="2:21" ht="30" customHeight="1">
      <c r="B40" s="477" t="s">
        <v>258</v>
      </c>
      <c r="C40" s="477"/>
      <c r="D40" s="479" t="s">
        <v>58</v>
      </c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4">
        <v>456</v>
      </c>
      <c r="R40" s="475"/>
      <c r="S40" s="15"/>
      <c r="T40" s="452">
        <f>Q40*(1-T20/100)</f>
        <v>456</v>
      </c>
      <c r="U40" s="452"/>
    </row>
    <row r="41" spans="2:21" ht="30" customHeight="1">
      <c r="B41" s="477" t="s">
        <v>594</v>
      </c>
      <c r="C41" s="477"/>
      <c r="D41" s="479" t="s">
        <v>508</v>
      </c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4">
        <v>397</v>
      </c>
      <c r="R41" s="475"/>
      <c r="S41" s="15"/>
      <c r="T41" s="452">
        <f>Q41*(1-T20/100)</f>
        <v>397</v>
      </c>
      <c r="U41" s="452"/>
    </row>
    <row r="42" spans="2:21" ht="30" customHeight="1">
      <c r="B42" s="337" t="s">
        <v>259</v>
      </c>
      <c r="C42" s="337"/>
      <c r="D42" s="293" t="s">
        <v>59</v>
      </c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28">
        <v>22</v>
      </c>
      <c r="R42" s="229"/>
      <c r="S42" s="15"/>
      <c r="T42" s="218">
        <f>Q42*(1-T20/100)</f>
        <v>22</v>
      </c>
      <c r="U42" s="218"/>
    </row>
    <row r="43" spans="2:21" ht="30" customHeight="1">
      <c r="B43" s="337" t="s">
        <v>260</v>
      </c>
      <c r="C43" s="337"/>
      <c r="D43" s="293" t="s">
        <v>60</v>
      </c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28">
        <v>22</v>
      </c>
      <c r="R43" s="229"/>
      <c r="S43" s="15"/>
      <c r="T43" s="218">
        <f>Q43*(1-T20/100)</f>
        <v>22</v>
      </c>
      <c r="U43" s="218"/>
    </row>
    <row r="44" spans="2:21" ht="30" customHeight="1">
      <c r="B44" s="337"/>
      <c r="C44" s="337"/>
      <c r="D44" s="245" t="s">
        <v>682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52"/>
      <c r="O44" s="252"/>
      <c r="P44" s="253"/>
      <c r="Q44" s="228">
        <v>371</v>
      </c>
      <c r="R44" s="229"/>
      <c r="S44" s="15"/>
      <c r="T44" s="218">
        <f>Q44*(1-T20/100)</f>
        <v>371</v>
      </c>
      <c r="U44" s="218"/>
    </row>
    <row r="45" spans="2:21" ht="30" customHeight="1">
      <c r="B45" s="337" t="s">
        <v>747</v>
      </c>
      <c r="C45" s="337"/>
      <c r="D45" s="293" t="s">
        <v>748</v>
      </c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474">
        <v>582</v>
      </c>
      <c r="R45" s="475"/>
      <c r="S45" s="15"/>
      <c r="T45" s="484">
        <f>Q45*(1-T20/100)</f>
        <v>582</v>
      </c>
      <c r="U45" s="484"/>
    </row>
    <row r="46" spans="2:21" ht="30" customHeight="1">
      <c r="B46" s="314">
        <v>103</v>
      </c>
      <c r="C46" s="314"/>
      <c r="D46" s="476" t="s">
        <v>403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15"/>
      <c r="T46" s="315"/>
      <c r="U46" s="315"/>
    </row>
    <row r="47" spans="2:21" ht="30" customHeight="1">
      <c r="B47" s="297" t="s">
        <v>261</v>
      </c>
      <c r="C47" s="297"/>
      <c r="D47" s="293" t="s">
        <v>381</v>
      </c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28">
        <v>298</v>
      </c>
      <c r="R47" s="229"/>
      <c r="S47" s="15"/>
      <c r="T47" s="218">
        <f>Q47*(1-T20/100)</f>
        <v>298</v>
      </c>
      <c r="U47" s="218"/>
    </row>
    <row r="48" spans="2:21" ht="30" customHeight="1">
      <c r="B48" s="297" t="s">
        <v>262</v>
      </c>
      <c r="C48" s="297"/>
      <c r="D48" s="293" t="s">
        <v>380</v>
      </c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28">
        <v>179</v>
      </c>
      <c r="R48" s="229"/>
      <c r="S48" s="15"/>
      <c r="T48" s="218">
        <f>Q48*(1-T20/100)</f>
        <v>179</v>
      </c>
      <c r="U48" s="218"/>
    </row>
    <row r="49" spans="2:21" ht="30" customHeight="1">
      <c r="B49" s="297" t="s">
        <v>263</v>
      </c>
      <c r="C49" s="297"/>
      <c r="D49" s="293" t="s">
        <v>379</v>
      </c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28">
        <v>179</v>
      </c>
      <c r="R49" s="229"/>
      <c r="S49" s="15"/>
      <c r="T49" s="218">
        <f>Q49*(1-T20/100)</f>
        <v>179</v>
      </c>
      <c r="U49" s="218"/>
    </row>
    <row r="50" spans="2:21" ht="30" customHeight="1">
      <c r="B50" s="337" t="s">
        <v>264</v>
      </c>
      <c r="C50" s="337"/>
      <c r="D50" s="293" t="s">
        <v>373</v>
      </c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28">
        <v>28</v>
      </c>
      <c r="R50" s="229"/>
      <c r="S50" s="17"/>
      <c r="T50" s="218">
        <f>Q50*(1-T20/100)</f>
        <v>28</v>
      </c>
      <c r="U50" s="218"/>
    </row>
    <row r="51" spans="2:21" ht="49.5" customHeight="1">
      <c r="B51" s="314" t="s">
        <v>406</v>
      </c>
      <c r="C51" s="314"/>
      <c r="D51" s="476" t="s">
        <v>616</v>
      </c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17"/>
      <c r="T51" s="315"/>
      <c r="U51" s="315"/>
    </row>
    <row r="52" spans="2:21" ht="30" customHeight="1">
      <c r="B52" s="297" t="s">
        <v>265</v>
      </c>
      <c r="C52" s="297"/>
      <c r="D52" s="293" t="s">
        <v>378</v>
      </c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28">
        <v>468</v>
      </c>
      <c r="R52" s="229"/>
      <c r="S52" s="17"/>
      <c r="T52" s="218">
        <f>Q52*(1-T20/100)</f>
        <v>468</v>
      </c>
      <c r="U52" s="218"/>
    </row>
    <row r="53" spans="2:21" ht="30" customHeight="1">
      <c r="B53" s="297" t="s">
        <v>266</v>
      </c>
      <c r="C53" s="297"/>
      <c r="D53" s="293" t="s">
        <v>377</v>
      </c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28">
        <v>340</v>
      </c>
      <c r="R53" s="229"/>
      <c r="S53" s="17"/>
      <c r="T53" s="218">
        <f>Q53*(1-T20/100)</f>
        <v>340</v>
      </c>
      <c r="U53" s="218"/>
    </row>
    <row r="54" spans="2:21" ht="30" customHeight="1">
      <c r="B54" s="297" t="s">
        <v>267</v>
      </c>
      <c r="C54" s="297"/>
      <c r="D54" s="293" t="s">
        <v>376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28">
        <v>332</v>
      </c>
      <c r="R54" s="229"/>
      <c r="S54" s="17"/>
      <c r="T54" s="218">
        <f>Q54*(1-T20/100)</f>
        <v>332</v>
      </c>
      <c r="U54" s="218"/>
    </row>
    <row r="55" spans="2:21" ht="30" customHeight="1">
      <c r="B55" s="297" t="s">
        <v>631</v>
      </c>
      <c r="C55" s="297"/>
      <c r="D55" s="293" t="s">
        <v>632</v>
      </c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28">
        <v>340</v>
      </c>
      <c r="R55" s="229"/>
      <c r="S55" s="17"/>
      <c r="T55" s="218">
        <f>Q55*(1-T20/100)</f>
        <v>340</v>
      </c>
      <c r="U55" s="218"/>
    </row>
    <row r="56" spans="2:21" ht="30" customHeight="1">
      <c r="B56" s="314">
        <v>105</v>
      </c>
      <c r="C56" s="314"/>
      <c r="D56" s="476" t="s">
        <v>404</v>
      </c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17"/>
      <c r="T56" s="315"/>
      <c r="U56" s="315"/>
    </row>
    <row r="57" spans="2:21" ht="30" customHeight="1">
      <c r="B57" s="356" t="s">
        <v>268</v>
      </c>
      <c r="C57" s="356"/>
      <c r="D57" s="293" t="s">
        <v>375</v>
      </c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28">
        <v>553</v>
      </c>
      <c r="R57" s="229"/>
      <c r="S57" s="17"/>
      <c r="T57" s="218">
        <f>Q57*(1-T20/100)</f>
        <v>553</v>
      </c>
      <c r="U57" s="218"/>
    </row>
    <row r="58" spans="2:21" ht="30" customHeight="1">
      <c r="B58" s="356" t="s">
        <v>269</v>
      </c>
      <c r="C58" s="356"/>
      <c r="D58" s="293" t="s">
        <v>374</v>
      </c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28">
        <v>553</v>
      </c>
      <c r="R58" s="229"/>
      <c r="S58" s="17"/>
      <c r="T58" s="218">
        <f>Q58*(1-T20/100)</f>
        <v>553</v>
      </c>
      <c r="U58" s="218"/>
    </row>
    <row r="59" spans="2:21" ht="30" customHeight="1">
      <c r="B59" s="483" t="s">
        <v>270</v>
      </c>
      <c r="C59" s="483"/>
      <c r="D59" s="293" t="s">
        <v>78</v>
      </c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28">
        <v>23</v>
      </c>
      <c r="R59" s="229"/>
      <c r="S59" s="17"/>
      <c r="T59" s="218">
        <f>Q59*(1-T20/100)</f>
        <v>23</v>
      </c>
      <c r="U59" s="218"/>
    </row>
    <row r="60" spans="2:21" ht="30" customHeight="1">
      <c r="B60" s="314">
        <v>129</v>
      </c>
      <c r="C60" s="314"/>
      <c r="D60" s="476" t="s">
        <v>319</v>
      </c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17"/>
      <c r="T60" s="315"/>
      <c r="U60" s="315"/>
    </row>
    <row r="61" spans="2:21" ht="30" customHeight="1">
      <c r="B61" s="337" t="s">
        <v>271</v>
      </c>
      <c r="C61" s="337"/>
      <c r="D61" s="245" t="s">
        <v>41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52"/>
      <c r="O61" s="252"/>
      <c r="P61" s="253"/>
      <c r="Q61" s="474">
        <v>169</v>
      </c>
      <c r="R61" s="475"/>
      <c r="S61" s="17"/>
      <c r="T61" s="484">
        <f>Q61*(1-T20/100)</f>
        <v>169</v>
      </c>
      <c r="U61" s="484"/>
    </row>
    <row r="62" spans="2:21" ht="30" customHeight="1">
      <c r="B62" s="337" t="s">
        <v>272</v>
      </c>
      <c r="C62" s="337"/>
      <c r="D62" s="293" t="s">
        <v>42</v>
      </c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474">
        <v>169</v>
      </c>
      <c r="R62" s="475"/>
      <c r="S62" s="17"/>
      <c r="T62" s="484">
        <f>Q62*(1-T20/100)</f>
        <v>169</v>
      </c>
      <c r="U62" s="484"/>
    </row>
    <row r="63" spans="2:21" ht="30" customHeight="1">
      <c r="B63" s="337" t="s">
        <v>273</v>
      </c>
      <c r="C63" s="337"/>
      <c r="D63" s="293" t="s">
        <v>43</v>
      </c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474">
        <v>169</v>
      </c>
      <c r="R63" s="475"/>
      <c r="S63" s="17"/>
      <c r="T63" s="484">
        <f>Q63*(1-T20/100)</f>
        <v>169</v>
      </c>
      <c r="U63" s="484"/>
    </row>
    <row r="64" spans="2:21" ht="30" customHeight="1">
      <c r="B64" s="337" t="s">
        <v>274</v>
      </c>
      <c r="C64" s="337"/>
      <c r="D64" s="245" t="s">
        <v>44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52"/>
      <c r="O64" s="252"/>
      <c r="P64" s="253"/>
      <c r="Q64" s="474">
        <v>1083</v>
      </c>
      <c r="R64" s="475"/>
      <c r="S64" s="17"/>
      <c r="T64" s="484">
        <f>Q64*(1-T20/100)</f>
        <v>1083</v>
      </c>
      <c r="U64" s="484"/>
    </row>
    <row r="65" spans="2:21" ht="30" customHeight="1">
      <c r="B65" s="337" t="s">
        <v>275</v>
      </c>
      <c r="C65" s="337"/>
      <c r="D65" s="293" t="s">
        <v>629</v>
      </c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474">
        <v>1072</v>
      </c>
      <c r="R65" s="475"/>
      <c r="S65" s="17"/>
      <c r="T65" s="484">
        <f>Q65*(1-T20/100)</f>
        <v>1072</v>
      </c>
      <c r="U65" s="484"/>
    </row>
    <row r="66" spans="2:21" ht="30" customHeight="1">
      <c r="B66" s="337" t="s">
        <v>276</v>
      </c>
      <c r="C66" s="337"/>
      <c r="D66" s="245" t="s">
        <v>670</v>
      </c>
      <c r="E66" s="246"/>
      <c r="F66" s="246"/>
      <c r="G66" s="246"/>
      <c r="H66" s="246"/>
      <c r="I66" s="246"/>
      <c r="J66" s="246"/>
      <c r="K66" s="246"/>
      <c r="L66" s="246"/>
      <c r="M66" s="246"/>
      <c r="N66" s="252"/>
      <c r="O66" s="252"/>
      <c r="P66" s="253"/>
      <c r="Q66" s="474">
        <v>1072</v>
      </c>
      <c r="R66" s="475"/>
      <c r="S66" s="17"/>
      <c r="T66" s="484">
        <f>Q66*(1-T20/100)</f>
        <v>1072</v>
      </c>
      <c r="U66" s="484"/>
    </row>
    <row r="67" spans="2:21" ht="30" customHeight="1">
      <c r="B67" s="337" t="s">
        <v>627</v>
      </c>
      <c r="C67" s="337"/>
      <c r="D67" s="293" t="s">
        <v>669</v>
      </c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474">
        <v>1608</v>
      </c>
      <c r="R67" s="475"/>
      <c r="S67" s="17"/>
      <c r="T67" s="484">
        <f>Q67*(1-T20/100)</f>
        <v>1608</v>
      </c>
      <c r="U67" s="484"/>
    </row>
    <row r="68" spans="2:21" ht="30" customHeight="1">
      <c r="B68" s="337" t="s">
        <v>628</v>
      </c>
      <c r="C68" s="337"/>
      <c r="D68" s="245" t="s">
        <v>630</v>
      </c>
      <c r="E68" s="246"/>
      <c r="F68" s="246"/>
      <c r="G68" s="246"/>
      <c r="H68" s="246"/>
      <c r="I68" s="246"/>
      <c r="J68" s="246"/>
      <c r="K68" s="246"/>
      <c r="L68" s="246"/>
      <c r="M68" s="246"/>
      <c r="N68" s="252"/>
      <c r="O68" s="252"/>
      <c r="P68" s="253"/>
      <c r="Q68" s="474">
        <v>1608</v>
      </c>
      <c r="R68" s="475"/>
      <c r="S68" s="17"/>
      <c r="T68" s="484">
        <f>Q68*(1-T20/100)</f>
        <v>1608</v>
      </c>
      <c r="U68" s="484"/>
    </row>
    <row r="69" spans="3:19" ht="12.75">
      <c r="C69" s="2"/>
      <c r="D69" s="2"/>
      <c r="R69" s="12"/>
      <c r="S69" s="2"/>
    </row>
    <row r="70" spans="3:19" ht="12.75">
      <c r="C70" s="2"/>
      <c r="D70" s="2"/>
      <c r="R70" s="12"/>
      <c r="S70" s="2"/>
    </row>
    <row r="71" spans="3:19" ht="12.75">
      <c r="C71" s="2"/>
      <c r="D71" s="2"/>
      <c r="S71" s="2"/>
    </row>
    <row r="128" ht="10.5">
      <c r="D128" s="39"/>
    </row>
    <row r="217" ht="10.5">
      <c r="T217" s="15"/>
    </row>
    <row r="218" ht="10.5">
      <c r="T218" s="15"/>
    </row>
    <row r="219" ht="10.5">
      <c r="T219" s="15"/>
    </row>
    <row r="220" ht="10.5">
      <c r="T220" s="15"/>
    </row>
    <row r="221" ht="10.5">
      <c r="T221" s="15"/>
    </row>
    <row r="222" ht="10.5">
      <c r="T222" s="15"/>
    </row>
  </sheetData>
  <sheetProtection/>
  <mergeCells count="217">
    <mergeCell ref="D68:M68"/>
    <mergeCell ref="D65:P65"/>
    <mergeCell ref="Q65:R65"/>
    <mergeCell ref="N64:P64"/>
    <mergeCell ref="D54:P54"/>
    <mergeCell ref="Q54:R54"/>
    <mergeCell ref="D60:R60"/>
    <mergeCell ref="Q61:R61"/>
    <mergeCell ref="N61:P61"/>
    <mergeCell ref="Q58:R58"/>
    <mergeCell ref="T54:U54"/>
    <mergeCell ref="T61:U61"/>
    <mergeCell ref="T59:U59"/>
    <mergeCell ref="T55:U55"/>
    <mergeCell ref="T57:U57"/>
    <mergeCell ref="T58:U58"/>
    <mergeCell ref="T56:U56"/>
    <mergeCell ref="T63:U63"/>
    <mergeCell ref="T64:U64"/>
    <mergeCell ref="T67:U67"/>
    <mergeCell ref="T68:U68"/>
    <mergeCell ref="T66:U66"/>
    <mergeCell ref="T60:U60"/>
    <mergeCell ref="T65:U65"/>
    <mergeCell ref="T62:U62"/>
    <mergeCell ref="T31:U31"/>
    <mergeCell ref="T32:U32"/>
    <mergeCell ref="T29:U29"/>
    <mergeCell ref="T47:U47"/>
    <mergeCell ref="T48:U48"/>
    <mergeCell ref="T49:U49"/>
    <mergeCell ref="T37:U37"/>
    <mergeCell ref="T41:U41"/>
    <mergeCell ref="T43:U43"/>
    <mergeCell ref="T40:U40"/>
    <mergeCell ref="T22:U22"/>
    <mergeCell ref="T23:U23"/>
    <mergeCell ref="T25:U25"/>
    <mergeCell ref="T27:U27"/>
    <mergeCell ref="T24:U24"/>
    <mergeCell ref="T28:U28"/>
    <mergeCell ref="T42:U42"/>
    <mergeCell ref="T39:U39"/>
    <mergeCell ref="T51:U51"/>
    <mergeCell ref="T52:U52"/>
    <mergeCell ref="T53:U53"/>
    <mergeCell ref="T45:U45"/>
    <mergeCell ref="T44:U44"/>
    <mergeCell ref="T46:U46"/>
    <mergeCell ref="T50:U50"/>
    <mergeCell ref="D47:P47"/>
    <mergeCell ref="T38:U38"/>
    <mergeCell ref="T26:U26"/>
    <mergeCell ref="T34:U34"/>
    <mergeCell ref="T35:U35"/>
    <mergeCell ref="T36:U36"/>
    <mergeCell ref="Q42:R42"/>
    <mergeCell ref="Q45:R45"/>
    <mergeCell ref="Q44:R44"/>
    <mergeCell ref="T33:U33"/>
    <mergeCell ref="Q62:R62"/>
    <mergeCell ref="Q63:R63"/>
    <mergeCell ref="N68:P68"/>
    <mergeCell ref="N66:P66"/>
    <mergeCell ref="D58:P58"/>
    <mergeCell ref="Q68:R68"/>
    <mergeCell ref="Q64:R64"/>
    <mergeCell ref="Q67:R67"/>
    <mergeCell ref="D64:M64"/>
    <mergeCell ref="D66:M66"/>
    <mergeCell ref="T30:U30"/>
    <mergeCell ref="T18:U19"/>
    <mergeCell ref="T20:U20"/>
    <mergeCell ref="B37:C37"/>
    <mergeCell ref="B38:C38"/>
    <mergeCell ref="B20:C20"/>
    <mergeCell ref="Q24:R24"/>
    <mergeCell ref="Q23:R23"/>
    <mergeCell ref="B23:C23"/>
    <mergeCell ref="B24:C24"/>
    <mergeCell ref="B46:C46"/>
    <mergeCell ref="Q50:R50"/>
    <mergeCell ref="B49:C49"/>
    <mergeCell ref="B48:C48"/>
    <mergeCell ref="B7:R7"/>
    <mergeCell ref="B16:R16"/>
    <mergeCell ref="Q27:R27"/>
    <mergeCell ref="Q43:R43"/>
    <mergeCell ref="B41:C41"/>
    <mergeCell ref="D42:P42"/>
    <mergeCell ref="B55:C55"/>
    <mergeCell ref="D52:P52"/>
    <mergeCell ref="Q48:R48"/>
    <mergeCell ref="D50:P50"/>
    <mergeCell ref="Q49:R49"/>
    <mergeCell ref="D53:P53"/>
    <mergeCell ref="Q53:R53"/>
    <mergeCell ref="D49:P49"/>
    <mergeCell ref="Q52:R52"/>
    <mergeCell ref="B54:C54"/>
    <mergeCell ref="B67:C67"/>
    <mergeCell ref="B58:C58"/>
    <mergeCell ref="B59:C59"/>
    <mergeCell ref="B66:C66"/>
    <mergeCell ref="B63:C63"/>
    <mergeCell ref="B64:C64"/>
    <mergeCell ref="B65:C65"/>
    <mergeCell ref="B61:C61"/>
    <mergeCell ref="B68:C68"/>
    <mergeCell ref="D48:P48"/>
    <mergeCell ref="D62:P62"/>
    <mergeCell ref="D63:P63"/>
    <mergeCell ref="D67:P67"/>
    <mergeCell ref="B60:C60"/>
    <mergeCell ref="B57:C57"/>
    <mergeCell ref="B52:C52"/>
    <mergeCell ref="B53:C53"/>
    <mergeCell ref="B62:C62"/>
    <mergeCell ref="B40:C40"/>
    <mergeCell ref="B42:C42"/>
    <mergeCell ref="B43:C43"/>
    <mergeCell ref="D43:P43"/>
    <mergeCell ref="D44:M44"/>
    <mergeCell ref="D41:P41"/>
    <mergeCell ref="B44:C44"/>
    <mergeCell ref="N44:P44"/>
    <mergeCell ref="Q41:R41"/>
    <mergeCell ref="Q36:R36"/>
    <mergeCell ref="Q37:R37"/>
    <mergeCell ref="Q38:R38"/>
    <mergeCell ref="D40:P40"/>
    <mergeCell ref="D36:P36"/>
    <mergeCell ref="Q39:R39"/>
    <mergeCell ref="Q40:R40"/>
    <mergeCell ref="B25:C25"/>
    <mergeCell ref="B26:C26"/>
    <mergeCell ref="D26:P26"/>
    <mergeCell ref="B27:C27"/>
    <mergeCell ref="D24:P24"/>
    <mergeCell ref="S17:V17"/>
    <mergeCell ref="B21:C21"/>
    <mergeCell ref="B22:C22"/>
    <mergeCell ref="D22:P22"/>
    <mergeCell ref="D21:R21"/>
    <mergeCell ref="Q22:R22"/>
    <mergeCell ref="Q18:R19"/>
    <mergeCell ref="B18:C19"/>
    <mergeCell ref="D18:P19"/>
    <mergeCell ref="T21:U21"/>
    <mergeCell ref="B28:C28"/>
    <mergeCell ref="D28:P28"/>
    <mergeCell ref="Q25:R25"/>
    <mergeCell ref="Q26:R26"/>
    <mergeCell ref="D27:P27"/>
    <mergeCell ref="B29:C29"/>
    <mergeCell ref="B33:C33"/>
    <mergeCell ref="D31:P31"/>
    <mergeCell ref="B31:C31"/>
    <mergeCell ref="Q29:R29"/>
    <mergeCell ref="D29:P29"/>
    <mergeCell ref="B34:C34"/>
    <mergeCell ref="Q31:R31"/>
    <mergeCell ref="Q32:R32"/>
    <mergeCell ref="D32:P32"/>
    <mergeCell ref="B30:C30"/>
    <mergeCell ref="D30:P30"/>
    <mergeCell ref="Q34:R34"/>
    <mergeCell ref="B39:C39"/>
    <mergeCell ref="B36:C36"/>
    <mergeCell ref="D20:R20"/>
    <mergeCell ref="D39:P39"/>
    <mergeCell ref="D38:P38"/>
    <mergeCell ref="D37:P37"/>
    <mergeCell ref="D23:P23"/>
    <mergeCell ref="B35:C35"/>
    <mergeCell ref="B32:C32"/>
    <mergeCell ref="D25:P25"/>
    <mergeCell ref="Q35:R35"/>
    <mergeCell ref="D34:P34"/>
    <mergeCell ref="D33:P33"/>
    <mergeCell ref="Q28:R28"/>
    <mergeCell ref="Q33:R33"/>
    <mergeCell ref="Q30:R30"/>
    <mergeCell ref="D35:P35"/>
    <mergeCell ref="B56:C56"/>
    <mergeCell ref="Q47:R47"/>
    <mergeCell ref="B50:C50"/>
    <mergeCell ref="B45:C45"/>
    <mergeCell ref="D45:P45"/>
    <mergeCell ref="D46:R46"/>
    <mergeCell ref="B51:C51"/>
    <mergeCell ref="Q55:R55"/>
    <mergeCell ref="B47:C47"/>
    <mergeCell ref="D51:R51"/>
    <mergeCell ref="D61:M61"/>
    <mergeCell ref="D55:P55"/>
    <mergeCell ref="D57:P57"/>
    <mergeCell ref="Q59:R59"/>
    <mergeCell ref="D56:R56"/>
    <mergeCell ref="Q57:R57"/>
    <mergeCell ref="Q66:R66"/>
    <mergeCell ref="D59:P59"/>
    <mergeCell ref="B9:G9"/>
    <mergeCell ref="H9:L9"/>
    <mergeCell ref="M9:R9"/>
    <mergeCell ref="B10:G10"/>
    <mergeCell ref="H10:L10"/>
    <mergeCell ref="M10:R10"/>
    <mergeCell ref="B13:G13"/>
    <mergeCell ref="H13:L13"/>
    <mergeCell ref="M13:R13"/>
    <mergeCell ref="B11:G11"/>
    <mergeCell ref="H11:L11"/>
    <mergeCell ref="M11:R11"/>
    <mergeCell ref="B12:G12"/>
    <mergeCell ref="H12:L12"/>
    <mergeCell ref="M12:R12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44"/>
  <sheetViews>
    <sheetView showGridLines="0" zoomScaleSheetLayoutView="100" workbookViewId="0" topLeftCell="A25">
      <selection activeCell="Q36" sqref="Q36:R36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65" customWidth="1"/>
    <col min="17" max="17" width="10.421875" style="9" customWidth="1"/>
    <col min="18" max="18" width="10.421875" style="14" customWidth="1"/>
    <col min="19" max="19" width="4.7109375" style="0" customWidth="1"/>
    <col min="20" max="21" width="10.421875" style="0" customWidth="1"/>
    <col min="22" max="22" width="4.28125" style="0" customWidth="1"/>
  </cols>
  <sheetData>
    <row r="1" s="109" customFormat="1" ht="12">
      <c r="P1" s="51"/>
    </row>
    <row r="2" s="109" customFormat="1" ht="12">
      <c r="P2" s="51"/>
    </row>
    <row r="3" s="109" customFormat="1" ht="11.25" customHeight="1">
      <c r="P3" s="51"/>
    </row>
    <row r="4" s="109" customFormat="1" ht="15.75" customHeight="1">
      <c r="P4" s="51"/>
    </row>
    <row r="5" s="109" customFormat="1" ht="22.5" customHeight="1">
      <c r="P5" s="51"/>
    </row>
    <row r="6" spans="2:18" s="109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52"/>
      <c r="Q6" s="22"/>
      <c r="R6" s="22"/>
    </row>
    <row r="7" spans="1:19" s="109" customFormat="1" ht="19.5" customHeight="1">
      <c r="A7" s="101"/>
      <c r="B7" s="204" t="s">
        <v>456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157" t="s">
        <v>619</v>
      </c>
      <c r="C9" s="158"/>
      <c r="D9" s="158"/>
      <c r="E9" s="158"/>
      <c r="F9" s="158"/>
      <c r="G9" s="159"/>
      <c r="H9" s="153" t="s">
        <v>776</v>
      </c>
      <c r="I9" s="154"/>
      <c r="J9" s="154"/>
      <c r="K9" s="154"/>
      <c r="L9" s="155"/>
      <c r="M9" s="208" t="s">
        <v>773</v>
      </c>
      <c r="N9" s="158"/>
      <c r="O9" s="158"/>
      <c r="P9" s="158"/>
      <c r="Q9" s="158"/>
      <c r="R9" s="158"/>
      <c r="S9" s="102"/>
    </row>
    <row r="10" spans="1:19" s="109" customFormat="1" ht="4.5" customHeight="1">
      <c r="A10" s="101"/>
      <c r="B10" s="165"/>
      <c r="C10" s="166"/>
      <c r="D10" s="166"/>
      <c r="E10" s="166"/>
      <c r="F10" s="166"/>
      <c r="G10" s="167"/>
      <c r="H10" s="168"/>
      <c r="I10" s="169"/>
      <c r="J10" s="169"/>
      <c r="K10" s="169"/>
      <c r="L10" s="170"/>
      <c r="M10" s="171"/>
      <c r="N10" s="172"/>
      <c r="O10" s="172"/>
      <c r="P10" s="172"/>
      <c r="Q10" s="172"/>
      <c r="R10" s="173"/>
      <c r="S10" s="102"/>
    </row>
    <row r="11" spans="1:19" s="109" customFormat="1" ht="12" customHeight="1">
      <c r="A11" s="101"/>
      <c r="B11" s="157" t="s">
        <v>521</v>
      </c>
      <c r="C11" s="158"/>
      <c r="D11" s="158"/>
      <c r="E11" s="158"/>
      <c r="F11" s="158"/>
      <c r="G11" s="159"/>
      <c r="H11" s="153" t="s">
        <v>775</v>
      </c>
      <c r="I11" s="154"/>
      <c r="J11" s="154"/>
      <c r="K11" s="154"/>
      <c r="L11" s="155"/>
      <c r="M11" s="208" t="s">
        <v>848</v>
      </c>
      <c r="N11" s="158"/>
      <c r="O11" s="158"/>
      <c r="P11" s="158"/>
      <c r="Q11" s="158"/>
      <c r="R11" s="158"/>
      <c r="S11" s="102"/>
    </row>
    <row r="12" spans="1:19" s="109" customFormat="1" ht="4.5" customHeight="1">
      <c r="A12" s="101"/>
      <c r="B12" s="294"/>
      <c r="C12" s="295"/>
      <c r="D12" s="295"/>
      <c r="E12" s="295"/>
      <c r="F12" s="295"/>
      <c r="G12" s="296"/>
      <c r="H12" s="168"/>
      <c r="I12" s="169"/>
      <c r="J12" s="169"/>
      <c r="K12" s="169"/>
      <c r="L12" s="170"/>
      <c r="M12" s="171"/>
      <c r="N12" s="172"/>
      <c r="O12" s="172"/>
      <c r="P12" s="172"/>
      <c r="Q12" s="172"/>
      <c r="R12" s="173"/>
      <c r="S12" s="102"/>
    </row>
    <row r="13" spans="1:19" s="109" customFormat="1" ht="12" customHeight="1">
      <c r="A13" s="101"/>
      <c r="B13" s="157" t="s">
        <v>777</v>
      </c>
      <c r="C13" s="158"/>
      <c r="D13" s="158"/>
      <c r="E13" s="158"/>
      <c r="F13" s="158"/>
      <c r="G13" s="159"/>
      <c r="H13" s="153" t="s">
        <v>774</v>
      </c>
      <c r="I13" s="154"/>
      <c r="J13" s="154"/>
      <c r="K13" s="154"/>
      <c r="L13" s="155"/>
      <c r="M13" s="153"/>
      <c r="N13" s="154"/>
      <c r="O13" s="154"/>
      <c r="P13" s="154"/>
      <c r="Q13" s="154"/>
      <c r="R13" s="156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109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3"/>
      <c r="Q15" s="37"/>
      <c r="R15" s="38"/>
      <c r="S15" s="24"/>
    </row>
    <row r="16" spans="2:18" s="109" customFormat="1" ht="23.25" customHeight="1">
      <c r="B16" s="213" t="s">
        <v>612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</row>
    <row r="17" spans="2:24" ht="14.25" customHeight="1"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54"/>
      <c r="Q17" s="10"/>
      <c r="R17" s="18"/>
      <c r="S17" s="370"/>
      <c r="T17" s="370"/>
      <c r="U17" s="370"/>
      <c r="V17" s="6"/>
      <c r="W17" s="4"/>
      <c r="X17" s="4"/>
    </row>
    <row r="18" spans="2:24" ht="27.75" customHeight="1">
      <c r="B18" s="498" t="s">
        <v>80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500"/>
      <c r="Q18" s="224" t="s">
        <v>618</v>
      </c>
      <c r="R18" s="225"/>
      <c r="S18" s="6"/>
      <c r="T18" s="370"/>
      <c r="U18" s="370"/>
      <c r="V18" s="6"/>
      <c r="W18" s="4"/>
      <c r="X18" s="4"/>
    </row>
    <row r="19" spans="2:24" ht="21.75" customHeight="1">
      <c r="B19" s="501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3"/>
      <c r="Q19" s="226"/>
      <c r="R19" s="227"/>
      <c r="S19" s="6"/>
      <c r="T19" s="370"/>
      <c r="U19" s="370"/>
      <c r="V19" s="79"/>
      <c r="W19" s="4"/>
      <c r="X19" s="4"/>
    </row>
    <row r="20" spans="2:24" ht="49.5" customHeight="1">
      <c r="B20" s="259" t="s">
        <v>771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  <c r="S20" s="6"/>
      <c r="T20" s="508" t="s">
        <v>770</v>
      </c>
      <c r="U20" s="509"/>
      <c r="V20" s="6"/>
      <c r="W20" s="4"/>
      <c r="X20" s="4"/>
    </row>
    <row r="21" spans="2:24" ht="49.5" customHeight="1">
      <c r="B21" s="505" t="s">
        <v>778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7"/>
      <c r="S21" s="6"/>
      <c r="T21" s="510"/>
      <c r="U21" s="511"/>
      <c r="V21" s="6"/>
      <c r="W21" s="4"/>
      <c r="X21" s="4"/>
    </row>
    <row r="22" spans="2:24" ht="30" customHeight="1">
      <c r="B22" s="254" t="s">
        <v>749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6"/>
      <c r="S22" s="6"/>
      <c r="T22" s="510"/>
      <c r="U22" s="511"/>
      <c r="V22" s="6"/>
      <c r="W22" s="4"/>
      <c r="X22" s="4"/>
    </row>
    <row r="23" spans="2:24" ht="30" customHeight="1">
      <c r="B23" s="485" t="s">
        <v>753</v>
      </c>
      <c r="C23" s="486"/>
      <c r="D23" s="486"/>
      <c r="E23" s="486"/>
      <c r="F23" s="487" t="s">
        <v>782</v>
      </c>
      <c r="G23" s="488"/>
      <c r="H23" s="488"/>
      <c r="I23" s="488"/>
      <c r="J23" s="489"/>
      <c r="K23" s="496" t="s">
        <v>766</v>
      </c>
      <c r="L23" s="497"/>
      <c r="M23" s="252" t="s">
        <v>764</v>
      </c>
      <c r="N23" s="252"/>
      <c r="O23" s="252"/>
      <c r="P23" s="253"/>
      <c r="Q23" s="250">
        <v>6000</v>
      </c>
      <c r="R23" s="251"/>
      <c r="S23" s="4"/>
      <c r="T23" s="510"/>
      <c r="U23" s="511"/>
      <c r="V23" s="4"/>
      <c r="W23" s="4"/>
      <c r="X23" s="4"/>
    </row>
    <row r="24" spans="2:24" ht="30" customHeight="1">
      <c r="B24" s="485" t="s">
        <v>754</v>
      </c>
      <c r="C24" s="486"/>
      <c r="D24" s="486"/>
      <c r="E24" s="486"/>
      <c r="F24" s="493"/>
      <c r="G24" s="494"/>
      <c r="H24" s="494"/>
      <c r="I24" s="494"/>
      <c r="J24" s="495"/>
      <c r="K24" s="496" t="s">
        <v>765</v>
      </c>
      <c r="L24" s="497"/>
      <c r="M24" s="252" t="s">
        <v>764</v>
      </c>
      <c r="N24" s="252"/>
      <c r="O24" s="252"/>
      <c r="P24" s="253"/>
      <c r="Q24" s="250">
        <v>6500</v>
      </c>
      <c r="R24" s="251"/>
      <c r="S24" s="4"/>
      <c r="T24" s="510"/>
      <c r="U24" s="511"/>
      <c r="V24" s="4"/>
      <c r="W24" s="4"/>
      <c r="X24" s="4"/>
    </row>
    <row r="25" spans="2:21" ht="30" customHeight="1">
      <c r="B25" s="485" t="s">
        <v>758</v>
      </c>
      <c r="C25" s="486"/>
      <c r="D25" s="486"/>
      <c r="E25" s="486"/>
      <c r="F25" s="493"/>
      <c r="G25" s="494"/>
      <c r="H25" s="494"/>
      <c r="I25" s="494"/>
      <c r="J25" s="495"/>
      <c r="K25" s="496" t="s">
        <v>765</v>
      </c>
      <c r="L25" s="497"/>
      <c r="M25" s="252" t="s">
        <v>764</v>
      </c>
      <c r="N25" s="252"/>
      <c r="O25" s="252"/>
      <c r="P25" s="253"/>
      <c r="Q25" s="250">
        <v>10500</v>
      </c>
      <c r="R25" s="251"/>
      <c r="T25" s="510"/>
      <c r="U25" s="511"/>
    </row>
    <row r="26" spans="2:21" ht="30" customHeight="1">
      <c r="B26" s="485" t="s">
        <v>759</v>
      </c>
      <c r="C26" s="486"/>
      <c r="D26" s="486"/>
      <c r="E26" s="486"/>
      <c r="F26" s="493"/>
      <c r="G26" s="494"/>
      <c r="H26" s="494"/>
      <c r="I26" s="494"/>
      <c r="J26" s="495"/>
      <c r="K26" s="496" t="s">
        <v>766</v>
      </c>
      <c r="L26" s="497"/>
      <c r="M26" s="252" t="s">
        <v>764</v>
      </c>
      <c r="N26" s="252"/>
      <c r="O26" s="252"/>
      <c r="P26" s="253"/>
      <c r="Q26" s="250">
        <v>10000</v>
      </c>
      <c r="R26" s="251"/>
      <c r="T26" s="510"/>
      <c r="U26" s="511"/>
    </row>
    <row r="27" spans="2:21" ht="30" customHeight="1">
      <c r="B27" s="485" t="s">
        <v>760</v>
      </c>
      <c r="C27" s="486"/>
      <c r="D27" s="486"/>
      <c r="E27" s="486"/>
      <c r="F27" s="490"/>
      <c r="G27" s="491"/>
      <c r="H27" s="491"/>
      <c r="I27" s="491"/>
      <c r="J27" s="492"/>
      <c r="K27" s="496" t="s">
        <v>765</v>
      </c>
      <c r="L27" s="497"/>
      <c r="M27" s="252" t="s">
        <v>764</v>
      </c>
      <c r="N27" s="252"/>
      <c r="O27" s="252"/>
      <c r="P27" s="253"/>
      <c r="Q27" s="250">
        <v>10500</v>
      </c>
      <c r="R27" s="251"/>
      <c r="T27" s="510"/>
      <c r="U27" s="511"/>
    </row>
    <row r="28" spans="2:21" ht="39.75" customHeight="1">
      <c r="B28" s="485" t="s">
        <v>763</v>
      </c>
      <c r="C28" s="486"/>
      <c r="D28" s="486"/>
      <c r="E28" s="486"/>
      <c r="F28" s="496" t="s">
        <v>783</v>
      </c>
      <c r="G28" s="504"/>
      <c r="H28" s="504"/>
      <c r="I28" s="504"/>
      <c r="J28" s="504"/>
      <c r="K28" s="504"/>
      <c r="L28" s="497"/>
      <c r="M28" s="252" t="s">
        <v>764</v>
      </c>
      <c r="N28" s="252"/>
      <c r="O28" s="252"/>
      <c r="P28" s="253"/>
      <c r="Q28" s="250">
        <v>17000</v>
      </c>
      <c r="R28" s="251"/>
      <c r="T28" s="510"/>
      <c r="U28" s="511"/>
    </row>
    <row r="29" spans="2:21" ht="30" customHeight="1">
      <c r="B29" s="485" t="s">
        <v>755</v>
      </c>
      <c r="C29" s="486"/>
      <c r="D29" s="486"/>
      <c r="E29" s="486"/>
      <c r="F29" s="487" t="s">
        <v>769</v>
      </c>
      <c r="G29" s="488"/>
      <c r="H29" s="488"/>
      <c r="I29" s="488"/>
      <c r="J29" s="488"/>
      <c r="K29" s="488"/>
      <c r="L29" s="489"/>
      <c r="M29" s="252" t="s">
        <v>764</v>
      </c>
      <c r="N29" s="252"/>
      <c r="O29" s="252"/>
      <c r="P29" s="253"/>
      <c r="Q29" s="250">
        <v>10000</v>
      </c>
      <c r="R29" s="251"/>
      <c r="T29" s="510"/>
      <c r="U29" s="511"/>
    </row>
    <row r="30" spans="2:21" ht="30" customHeight="1">
      <c r="B30" s="485" t="s">
        <v>785</v>
      </c>
      <c r="C30" s="486"/>
      <c r="D30" s="486"/>
      <c r="E30" s="486"/>
      <c r="F30" s="490"/>
      <c r="G30" s="491"/>
      <c r="H30" s="491"/>
      <c r="I30" s="491"/>
      <c r="J30" s="491"/>
      <c r="K30" s="491"/>
      <c r="L30" s="492"/>
      <c r="M30" s="252" t="s">
        <v>764</v>
      </c>
      <c r="N30" s="252"/>
      <c r="O30" s="252"/>
      <c r="P30" s="253"/>
      <c r="Q30" s="250">
        <v>10500</v>
      </c>
      <c r="R30" s="251"/>
      <c r="T30" s="510"/>
      <c r="U30" s="511"/>
    </row>
    <row r="31" spans="2:21" ht="30" customHeight="1">
      <c r="B31" s="485" t="s">
        <v>762</v>
      </c>
      <c r="C31" s="486"/>
      <c r="D31" s="486"/>
      <c r="E31" s="486"/>
      <c r="F31" s="487" t="s">
        <v>780</v>
      </c>
      <c r="G31" s="488"/>
      <c r="H31" s="488"/>
      <c r="I31" s="488"/>
      <c r="J31" s="489"/>
      <c r="K31" s="496" t="s">
        <v>766</v>
      </c>
      <c r="L31" s="497"/>
      <c r="M31" s="252" t="s">
        <v>764</v>
      </c>
      <c r="N31" s="252"/>
      <c r="O31" s="252"/>
      <c r="P31" s="253"/>
      <c r="Q31" s="250">
        <v>13500</v>
      </c>
      <c r="R31" s="251"/>
      <c r="T31" s="510"/>
      <c r="U31" s="511"/>
    </row>
    <row r="32" spans="2:21" ht="30" customHeight="1">
      <c r="B32" s="485" t="s">
        <v>761</v>
      </c>
      <c r="C32" s="486"/>
      <c r="D32" s="486"/>
      <c r="E32" s="486"/>
      <c r="F32" s="493"/>
      <c r="G32" s="494"/>
      <c r="H32" s="494"/>
      <c r="I32" s="494"/>
      <c r="J32" s="495"/>
      <c r="K32" s="496" t="s">
        <v>765</v>
      </c>
      <c r="L32" s="497"/>
      <c r="M32" s="252" t="s">
        <v>764</v>
      </c>
      <c r="N32" s="252"/>
      <c r="O32" s="252"/>
      <c r="P32" s="253"/>
      <c r="Q32" s="250">
        <v>14000</v>
      </c>
      <c r="R32" s="251"/>
      <c r="T32" s="510"/>
      <c r="U32" s="511"/>
    </row>
    <row r="33" spans="2:21" ht="30" customHeight="1">
      <c r="B33" s="267" t="s">
        <v>756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9"/>
      <c r="T33" s="510"/>
      <c r="U33" s="511"/>
    </row>
    <row r="34" spans="2:21" ht="39.75" customHeight="1">
      <c r="B34" s="485" t="s">
        <v>757</v>
      </c>
      <c r="C34" s="486"/>
      <c r="D34" s="486"/>
      <c r="E34" s="486"/>
      <c r="F34" s="496" t="s">
        <v>784</v>
      </c>
      <c r="G34" s="504"/>
      <c r="H34" s="504"/>
      <c r="I34" s="504"/>
      <c r="J34" s="504"/>
      <c r="K34" s="504"/>
      <c r="L34" s="497"/>
      <c r="M34" s="252" t="s">
        <v>764</v>
      </c>
      <c r="N34" s="252"/>
      <c r="O34" s="252"/>
      <c r="P34" s="253"/>
      <c r="Q34" s="250">
        <v>12000</v>
      </c>
      <c r="R34" s="251"/>
      <c r="T34" s="510"/>
      <c r="U34" s="511"/>
    </row>
    <row r="35" spans="2:21" ht="30" customHeight="1">
      <c r="B35" s="267" t="s">
        <v>750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9"/>
      <c r="T35" s="510"/>
      <c r="U35" s="511"/>
    </row>
    <row r="36" spans="2:21" ht="30" customHeight="1">
      <c r="B36" s="485" t="s">
        <v>751</v>
      </c>
      <c r="C36" s="486"/>
      <c r="D36" s="486"/>
      <c r="E36" s="486"/>
      <c r="F36" s="487" t="s">
        <v>781</v>
      </c>
      <c r="G36" s="488"/>
      <c r="H36" s="488"/>
      <c r="I36" s="488"/>
      <c r="J36" s="489"/>
      <c r="K36" s="496" t="s">
        <v>767</v>
      </c>
      <c r="L36" s="497"/>
      <c r="M36" s="252" t="s">
        <v>764</v>
      </c>
      <c r="N36" s="252"/>
      <c r="O36" s="252"/>
      <c r="P36" s="253"/>
      <c r="Q36" s="250">
        <v>9999</v>
      </c>
      <c r="R36" s="251"/>
      <c r="T36" s="510"/>
      <c r="U36" s="511"/>
    </row>
    <row r="37" spans="2:21" ht="30" customHeight="1">
      <c r="B37" s="485" t="s">
        <v>752</v>
      </c>
      <c r="C37" s="486"/>
      <c r="D37" s="486"/>
      <c r="E37" s="486"/>
      <c r="F37" s="490"/>
      <c r="G37" s="491"/>
      <c r="H37" s="491"/>
      <c r="I37" s="491"/>
      <c r="J37" s="492"/>
      <c r="K37" s="496" t="s">
        <v>768</v>
      </c>
      <c r="L37" s="497"/>
      <c r="M37" s="252" t="s">
        <v>764</v>
      </c>
      <c r="N37" s="252"/>
      <c r="O37" s="252"/>
      <c r="P37" s="253"/>
      <c r="Q37" s="250">
        <v>9999</v>
      </c>
      <c r="R37" s="251"/>
      <c r="T37" s="512"/>
      <c r="U37" s="513"/>
    </row>
    <row r="38" spans="3:20" ht="18" customHeight="1">
      <c r="C38" s="15"/>
      <c r="D38" s="15"/>
      <c r="R38" s="19"/>
      <c r="S38" s="15"/>
      <c r="T38" s="15"/>
    </row>
    <row r="39" spans="3:20" ht="12.75" customHeight="1">
      <c r="C39" s="15"/>
      <c r="D39" s="15"/>
      <c r="R39" s="19"/>
      <c r="S39" s="15"/>
      <c r="T39" s="15"/>
    </row>
    <row r="40" spans="3:20" ht="12.75" customHeight="1">
      <c r="C40" s="15"/>
      <c r="D40" s="15"/>
      <c r="R40" s="19"/>
      <c r="S40" s="15"/>
      <c r="T40" s="15"/>
    </row>
    <row r="41" spans="2:20" ht="12.7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66"/>
      <c r="Q41" s="20"/>
      <c r="R41" s="19"/>
      <c r="S41" s="15"/>
      <c r="T41" s="15"/>
    </row>
    <row r="42" spans="3:20" ht="10.5">
      <c r="C42" s="15"/>
      <c r="D42" s="15"/>
      <c r="R42" s="19"/>
      <c r="S42" s="15"/>
      <c r="T42" s="15"/>
    </row>
    <row r="43" spans="3:20" ht="10.5">
      <c r="C43" s="15"/>
      <c r="D43" s="15"/>
      <c r="R43" s="19"/>
      <c r="S43" s="15"/>
      <c r="T43" s="15"/>
    </row>
    <row r="44" spans="3:20" ht="10.5">
      <c r="C44" s="15"/>
      <c r="D44" s="15"/>
      <c r="R44" s="19"/>
      <c r="S44" s="15"/>
      <c r="T44" s="15"/>
    </row>
  </sheetData>
  <sheetProtection/>
  <mergeCells count="81">
    <mergeCell ref="B9:G9"/>
    <mergeCell ref="H9:L9"/>
    <mergeCell ref="M9:R9"/>
    <mergeCell ref="B10:G10"/>
    <mergeCell ref="M12:R12"/>
    <mergeCell ref="Q28:R28"/>
    <mergeCell ref="M26:P26"/>
    <mergeCell ref="M28:P28"/>
    <mergeCell ref="B26:E26"/>
    <mergeCell ref="K26:L26"/>
    <mergeCell ref="F34:L34"/>
    <mergeCell ref="F36:J37"/>
    <mergeCell ref="K32:L32"/>
    <mergeCell ref="K37:L37"/>
    <mergeCell ref="M32:P32"/>
    <mergeCell ref="K31:L31"/>
    <mergeCell ref="M31:P31"/>
    <mergeCell ref="B37:E37"/>
    <mergeCell ref="F23:J27"/>
    <mergeCell ref="K36:L36"/>
    <mergeCell ref="K24:L24"/>
    <mergeCell ref="K27:L27"/>
    <mergeCell ref="B27:E27"/>
    <mergeCell ref="B31:E31"/>
    <mergeCell ref="B34:E34"/>
    <mergeCell ref="B33:R33"/>
    <mergeCell ref="M30:P30"/>
    <mergeCell ref="M25:P25"/>
    <mergeCell ref="Q26:R26"/>
    <mergeCell ref="K25:L25"/>
    <mergeCell ref="Q18:R19"/>
    <mergeCell ref="T20:U37"/>
    <mergeCell ref="Q34:R34"/>
    <mergeCell ref="M34:P34"/>
    <mergeCell ref="B20:R20"/>
    <mergeCell ref="M37:P37"/>
    <mergeCell ref="Q23:R23"/>
    <mergeCell ref="B7:R7"/>
    <mergeCell ref="B16:R16"/>
    <mergeCell ref="M10:R10"/>
    <mergeCell ref="F28:L28"/>
    <mergeCell ref="B21:R21"/>
    <mergeCell ref="H10:L10"/>
    <mergeCell ref="B22:R22"/>
    <mergeCell ref="B24:E24"/>
    <mergeCell ref="Q27:R27"/>
    <mergeCell ref="B25:E25"/>
    <mergeCell ref="M23:P23"/>
    <mergeCell ref="M24:P24"/>
    <mergeCell ref="B13:G13"/>
    <mergeCell ref="M13:R13"/>
    <mergeCell ref="B18:P19"/>
    <mergeCell ref="B23:E23"/>
    <mergeCell ref="Q25:R25"/>
    <mergeCell ref="Q24:R24"/>
    <mergeCell ref="Q37:R37"/>
    <mergeCell ref="Q32:R32"/>
    <mergeCell ref="K23:L23"/>
    <mergeCell ref="M27:P27"/>
    <mergeCell ref="M29:P29"/>
    <mergeCell ref="B35:R35"/>
    <mergeCell ref="Q30:R30"/>
    <mergeCell ref="Q36:R36"/>
    <mergeCell ref="S17:U17"/>
    <mergeCell ref="B11:G11"/>
    <mergeCell ref="H11:L11"/>
    <mergeCell ref="M11:R11"/>
    <mergeCell ref="B12:G12"/>
    <mergeCell ref="T18:U19"/>
    <mergeCell ref="H12:L12"/>
    <mergeCell ref="H13:L13"/>
    <mergeCell ref="B36:E36"/>
    <mergeCell ref="B32:E32"/>
    <mergeCell ref="B28:E28"/>
    <mergeCell ref="B30:E30"/>
    <mergeCell ref="Q29:R29"/>
    <mergeCell ref="F29:L30"/>
    <mergeCell ref="Q31:R31"/>
    <mergeCell ref="F31:J32"/>
    <mergeCell ref="B29:E29"/>
    <mergeCell ref="M36:P36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60"/>
  <sheetViews>
    <sheetView showGridLines="0" zoomScaleSheetLayoutView="100" workbookViewId="0" topLeftCell="A1">
      <selection activeCell="T21" sqref="T21:U21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77" customWidth="1"/>
    <col min="17" max="17" width="10.421875" style="9" customWidth="1"/>
    <col min="18" max="18" width="10.421875" style="0" customWidth="1"/>
    <col min="19" max="19" width="4.7109375" style="0" customWidth="1"/>
    <col min="20" max="21" width="10.421875" style="0" customWidth="1"/>
    <col min="22" max="22" width="4.421875" style="0" customWidth="1"/>
  </cols>
  <sheetData>
    <row r="1" s="21" customFormat="1" ht="12">
      <c r="P1" s="70"/>
    </row>
    <row r="2" s="21" customFormat="1" ht="12">
      <c r="P2" s="70"/>
    </row>
    <row r="3" s="21" customFormat="1" ht="12">
      <c r="P3" s="70"/>
    </row>
    <row r="4" s="21" customFormat="1" ht="15.75" customHeight="1">
      <c r="P4" s="70"/>
    </row>
    <row r="5" s="21" customFormat="1" ht="22.5" customHeight="1">
      <c r="P5" s="70"/>
    </row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71"/>
      <c r="Q6" s="22"/>
      <c r="R6" s="22"/>
    </row>
    <row r="7" spans="1:19" s="21" customFormat="1" ht="19.5" customHeight="1">
      <c r="A7" s="23"/>
      <c r="B7" s="204" t="s">
        <v>456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157" t="s">
        <v>619</v>
      </c>
      <c r="C9" s="158"/>
      <c r="D9" s="158"/>
      <c r="E9" s="158"/>
      <c r="F9" s="158"/>
      <c r="G9" s="159"/>
      <c r="H9" s="153" t="s">
        <v>776</v>
      </c>
      <c r="I9" s="154"/>
      <c r="J9" s="154"/>
      <c r="K9" s="154"/>
      <c r="L9" s="155"/>
      <c r="M9" s="208" t="s">
        <v>773</v>
      </c>
      <c r="N9" s="158"/>
      <c r="O9" s="158"/>
      <c r="P9" s="158"/>
      <c r="Q9" s="158"/>
      <c r="R9" s="158"/>
      <c r="S9" s="102"/>
    </row>
    <row r="10" spans="1:19" s="109" customFormat="1" ht="4.5" customHeight="1">
      <c r="A10" s="101"/>
      <c r="B10" s="165"/>
      <c r="C10" s="166"/>
      <c r="D10" s="166"/>
      <c r="E10" s="166"/>
      <c r="F10" s="166"/>
      <c r="G10" s="167"/>
      <c r="H10" s="168"/>
      <c r="I10" s="169"/>
      <c r="J10" s="169"/>
      <c r="K10" s="169"/>
      <c r="L10" s="170"/>
      <c r="M10" s="171"/>
      <c r="N10" s="172"/>
      <c r="O10" s="172"/>
      <c r="P10" s="172"/>
      <c r="Q10" s="172"/>
      <c r="R10" s="173"/>
      <c r="S10" s="102"/>
    </row>
    <row r="11" spans="1:19" s="109" customFormat="1" ht="12" customHeight="1">
      <c r="A11" s="101"/>
      <c r="B11" s="157" t="s">
        <v>521</v>
      </c>
      <c r="C11" s="158"/>
      <c r="D11" s="158"/>
      <c r="E11" s="158"/>
      <c r="F11" s="158"/>
      <c r="G11" s="159"/>
      <c r="H11" s="153" t="s">
        <v>775</v>
      </c>
      <c r="I11" s="154"/>
      <c r="J11" s="154"/>
      <c r="K11" s="154"/>
      <c r="L11" s="155"/>
      <c r="M11" s="208" t="s">
        <v>848</v>
      </c>
      <c r="N11" s="158"/>
      <c r="O11" s="158"/>
      <c r="P11" s="158"/>
      <c r="Q11" s="158"/>
      <c r="R11" s="158"/>
      <c r="S11" s="102"/>
    </row>
    <row r="12" spans="1:19" s="109" customFormat="1" ht="4.5" customHeight="1">
      <c r="A12" s="101"/>
      <c r="B12" s="294"/>
      <c r="C12" s="295"/>
      <c r="D12" s="295"/>
      <c r="E12" s="295"/>
      <c r="F12" s="295"/>
      <c r="G12" s="296"/>
      <c r="H12" s="168"/>
      <c r="I12" s="169"/>
      <c r="J12" s="169"/>
      <c r="K12" s="169"/>
      <c r="L12" s="170"/>
      <c r="M12" s="171"/>
      <c r="N12" s="172"/>
      <c r="O12" s="172"/>
      <c r="P12" s="172"/>
      <c r="Q12" s="172"/>
      <c r="R12" s="173"/>
      <c r="S12" s="102"/>
    </row>
    <row r="13" spans="1:19" s="109" customFormat="1" ht="12" customHeight="1">
      <c r="A13" s="101"/>
      <c r="B13" s="157" t="s">
        <v>777</v>
      </c>
      <c r="C13" s="158"/>
      <c r="D13" s="158"/>
      <c r="E13" s="158"/>
      <c r="F13" s="158"/>
      <c r="G13" s="159"/>
      <c r="H13" s="153" t="s">
        <v>774</v>
      </c>
      <c r="I13" s="154"/>
      <c r="J13" s="154"/>
      <c r="K13" s="154"/>
      <c r="L13" s="155"/>
      <c r="M13" s="153"/>
      <c r="N13" s="154"/>
      <c r="O13" s="154"/>
      <c r="P13" s="154"/>
      <c r="Q13" s="154"/>
      <c r="R13" s="156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2"/>
      <c r="Q15" s="37"/>
      <c r="R15" s="38"/>
      <c r="S15" s="24"/>
    </row>
    <row r="16" spans="2:18" s="21" customFormat="1" ht="23.25" customHeight="1">
      <c r="B16" s="213" t="s">
        <v>612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</row>
    <row r="17" spans="2:35" ht="14.25" customHeight="1">
      <c r="B17" s="8"/>
      <c r="C17" s="8"/>
      <c r="D17" s="6"/>
      <c r="E17" s="4"/>
      <c r="F17" s="8"/>
      <c r="G17" s="4"/>
      <c r="H17" s="4"/>
      <c r="I17" s="8"/>
      <c r="J17" s="4"/>
      <c r="K17" s="8"/>
      <c r="L17" s="8"/>
      <c r="M17" s="4"/>
      <c r="N17" s="4"/>
      <c r="O17" s="4"/>
      <c r="P17" s="73"/>
      <c r="Q17" s="10"/>
      <c r="R17" s="7"/>
      <c r="S17" s="4"/>
      <c r="T17" s="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2:35" ht="27.75" customHeight="1">
      <c r="B18" s="304" t="s">
        <v>80</v>
      </c>
      <c r="C18" s="304"/>
      <c r="D18" s="482" t="s">
        <v>0</v>
      </c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257" t="s">
        <v>617</v>
      </c>
      <c r="Q18" s="480" t="s">
        <v>618</v>
      </c>
      <c r="R18" s="481"/>
      <c r="S18" s="4"/>
      <c r="T18" s="370"/>
      <c r="U18" s="370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ht="21.75" customHeight="1">
      <c r="B19" s="304"/>
      <c r="C19" s="304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258"/>
      <c r="Q19" s="480"/>
      <c r="R19" s="481"/>
      <c r="S19" s="6"/>
      <c r="T19" s="370"/>
      <c r="U19" s="370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ht="49.5" customHeight="1">
      <c r="B20" s="536">
        <v>11</v>
      </c>
      <c r="C20" s="536"/>
      <c r="D20" s="478" t="s">
        <v>361</v>
      </c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6"/>
      <c r="T20" s="456">
        <v>0</v>
      </c>
      <c r="U20" s="456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5" ht="30" customHeight="1">
      <c r="B21" s="537">
        <v>111</v>
      </c>
      <c r="C21" s="537"/>
      <c r="D21" s="476" t="s">
        <v>362</v>
      </c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6"/>
      <c r="T21" s="315"/>
      <c r="U21" s="315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ht="30" customHeight="1">
      <c r="B22" s="341">
        <v>11101</v>
      </c>
      <c r="C22" s="341"/>
      <c r="D22" s="309" t="s">
        <v>61</v>
      </c>
      <c r="E22" s="271"/>
      <c r="F22" s="271"/>
      <c r="G22" s="271"/>
      <c r="H22" s="271"/>
      <c r="I22" s="271"/>
      <c r="J22" s="271"/>
      <c r="K22" s="271"/>
      <c r="L22" s="271"/>
      <c r="M22" s="526" t="s">
        <v>713</v>
      </c>
      <c r="N22" s="526"/>
      <c r="O22" s="527"/>
      <c r="P22" s="74" t="s">
        <v>611</v>
      </c>
      <c r="Q22" s="240">
        <v>1879</v>
      </c>
      <c r="R22" s="241"/>
      <c r="S22" s="4"/>
      <c r="T22" s="306">
        <f>Q22*(1-T20/100)</f>
        <v>1879</v>
      </c>
      <c r="U22" s="306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2:35" ht="30" customHeight="1">
      <c r="B23" s="523">
        <v>11102</v>
      </c>
      <c r="C23" s="523"/>
      <c r="D23" s="245" t="s">
        <v>62</v>
      </c>
      <c r="E23" s="246"/>
      <c r="F23" s="246"/>
      <c r="G23" s="246"/>
      <c r="H23" s="246"/>
      <c r="I23" s="246"/>
      <c r="J23" s="246"/>
      <c r="K23" s="246"/>
      <c r="L23" s="246"/>
      <c r="M23" s="252" t="s">
        <v>713</v>
      </c>
      <c r="N23" s="252"/>
      <c r="O23" s="253"/>
      <c r="P23" s="75">
        <v>20</v>
      </c>
      <c r="Q23" s="228">
        <v>1879</v>
      </c>
      <c r="R23" s="229"/>
      <c r="S23" s="4"/>
      <c r="T23" s="218">
        <f>Q23*(1-T20/100)</f>
        <v>1879</v>
      </c>
      <c r="U23" s="218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2:35" ht="30" customHeight="1">
      <c r="B24" s="523">
        <v>11103</v>
      </c>
      <c r="C24" s="523"/>
      <c r="D24" s="245" t="s">
        <v>63</v>
      </c>
      <c r="E24" s="246"/>
      <c r="F24" s="246"/>
      <c r="G24" s="246"/>
      <c r="H24" s="246"/>
      <c r="I24" s="246"/>
      <c r="J24" s="246"/>
      <c r="K24" s="246"/>
      <c r="L24" s="246"/>
      <c r="M24" s="252" t="s">
        <v>713</v>
      </c>
      <c r="N24" s="252"/>
      <c r="O24" s="253"/>
      <c r="P24" s="75">
        <v>20</v>
      </c>
      <c r="Q24" s="228">
        <v>1879</v>
      </c>
      <c r="R24" s="229"/>
      <c r="S24" s="4"/>
      <c r="T24" s="218">
        <f>Q24*(1-T20/100)</f>
        <v>1879</v>
      </c>
      <c r="U24" s="218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2:21" ht="30" customHeight="1">
      <c r="B25" s="523">
        <v>11104</v>
      </c>
      <c r="C25" s="523"/>
      <c r="D25" s="245" t="s">
        <v>64</v>
      </c>
      <c r="E25" s="246"/>
      <c r="F25" s="246"/>
      <c r="G25" s="246"/>
      <c r="H25" s="246"/>
      <c r="I25" s="246"/>
      <c r="J25" s="246"/>
      <c r="K25" s="246"/>
      <c r="L25" s="246"/>
      <c r="M25" s="252" t="s">
        <v>713</v>
      </c>
      <c r="N25" s="252"/>
      <c r="O25" s="253"/>
      <c r="P25" s="75">
        <v>20</v>
      </c>
      <c r="Q25" s="228">
        <v>1879</v>
      </c>
      <c r="R25" s="229"/>
      <c r="T25" s="218">
        <f>Q25*(1-T20/100)</f>
        <v>1879</v>
      </c>
      <c r="U25" s="218"/>
    </row>
    <row r="26" spans="2:21" ht="30" customHeight="1">
      <c r="B26" s="523">
        <v>11111</v>
      </c>
      <c r="C26" s="523"/>
      <c r="D26" s="245" t="s">
        <v>437</v>
      </c>
      <c r="E26" s="246"/>
      <c r="F26" s="246"/>
      <c r="G26" s="246"/>
      <c r="H26" s="246"/>
      <c r="I26" s="246"/>
      <c r="J26" s="246"/>
      <c r="K26" s="246"/>
      <c r="L26" s="246"/>
      <c r="M26" s="252" t="s">
        <v>713</v>
      </c>
      <c r="N26" s="252"/>
      <c r="O26" s="253"/>
      <c r="P26" s="75">
        <v>20</v>
      </c>
      <c r="Q26" s="228">
        <v>1879</v>
      </c>
      <c r="R26" s="229"/>
      <c r="T26" s="218">
        <f>Q26*(1-T20/100)</f>
        <v>1879</v>
      </c>
      <c r="U26" s="218"/>
    </row>
    <row r="27" spans="2:21" ht="30" customHeight="1">
      <c r="B27" s="523">
        <v>11105</v>
      </c>
      <c r="C27" s="523"/>
      <c r="D27" s="245" t="s">
        <v>65</v>
      </c>
      <c r="E27" s="246"/>
      <c r="F27" s="246"/>
      <c r="G27" s="246"/>
      <c r="H27" s="246"/>
      <c r="I27" s="246"/>
      <c r="J27" s="246"/>
      <c r="K27" s="246"/>
      <c r="L27" s="246"/>
      <c r="M27" s="252" t="s">
        <v>713</v>
      </c>
      <c r="N27" s="252"/>
      <c r="O27" s="253"/>
      <c r="P27" s="75">
        <v>20</v>
      </c>
      <c r="Q27" s="228">
        <v>1879</v>
      </c>
      <c r="R27" s="229"/>
      <c r="T27" s="218">
        <f>Q27*(1-T20/100)</f>
        <v>1879</v>
      </c>
      <c r="U27" s="218"/>
    </row>
    <row r="28" spans="2:21" ht="30" customHeight="1">
      <c r="B28" s="523">
        <v>11106</v>
      </c>
      <c r="C28" s="523"/>
      <c r="D28" s="245" t="s">
        <v>66</v>
      </c>
      <c r="E28" s="246"/>
      <c r="F28" s="246"/>
      <c r="G28" s="246"/>
      <c r="H28" s="246"/>
      <c r="I28" s="246"/>
      <c r="J28" s="246"/>
      <c r="K28" s="246"/>
      <c r="L28" s="246"/>
      <c r="M28" s="252" t="s">
        <v>713</v>
      </c>
      <c r="N28" s="252"/>
      <c r="O28" s="253"/>
      <c r="P28" s="75">
        <v>20</v>
      </c>
      <c r="Q28" s="228">
        <v>1879</v>
      </c>
      <c r="R28" s="229"/>
      <c r="T28" s="218">
        <f>Q28*(1-T20/100)</f>
        <v>1879</v>
      </c>
      <c r="U28" s="218"/>
    </row>
    <row r="29" spans="2:21" ht="30" customHeight="1">
      <c r="B29" s="523" t="s">
        <v>16</v>
      </c>
      <c r="C29" s="523"/>
      <c r="D29" s="245" t="s">
        <v>453</v>
      </c>
      <c r="E29" s="246"/>
      <c r="F29" s="246"/>
      <c r="G29" s="246"/>
      <c r="H29" s="246"/>
      <c r="I29" s="246"/>
      <c r="J29" s="246"/>
      <c r="K29" s="246"/>
      <c r="L29" s="246"/>
      <c r="M29" s="252" t="s">
        <v>713</v>
      </c>
      <c r="N29" s="252"/>
      <c r="O29" s="253"/>
      <c r="P29" s="75">
        <v>20</v>
      </c>
      <c r="Q29" s="228">
        <v>1879</v>
      </c>
      <c r="R29" s="229"/>
      <c r="T29" s="218">
        <f>Q29*(1-T20/100)</f>
        <v>1879</v>
      </c>
      <c r="U29" s="218"/>
    </row>
    <row r="30" spans="2:21" ht="30" customHeight="1">
      <c r="B30" s="523" t="s">
        <v>16</v>
      </c>
      <c r="C30" s="523"/>
      <c r="D30" s="245" t="s">
        <v>452</v>
      </c>
      <c r="E30" s="246"/>
      <c r="F30" s="246"/>
      <c r="G30" s="246"/>
      <c r="H30" s="246"/>
      <c r="I30" s="246"/>
      <c r="J30" s="246"/>
      <c r="K30" s="246"/>
      <c r="L30" s="246"/>
      <c r="M30" s="252" t="s">
        <v>713</v>
      </c>
      <c r="N30" s="252"/>
      <c r="O30" s="253"/>
      <c r="P30" s="80">
        <v>20</v>
      </c>
      <c r="Q30" s="228">
        <v>1879</v>
      </c>
      <c r="R30" s="229"/>
      <c r="T30" s="218">
        <f>Q30*(1-T20/100)</f>
        <v>1879</v>
      </c>
      <c r="U30" s="218"/>
    </row>
    <row r="31" spans="2:21" ht="30" customHeight="1">
      <c r="B31" s="524">
        <v>11107</v>
      </c>
      <c r="C31" s="525"/>
      <c r="D31" s="309" t="s">
        <v>447</v>
      </c>
      <c r="E31" s="271"/>
      <c r="F31" s="271"/>
      <c r="G31" s="271"/>
      <c r="H31" s="271"/>
      <c r="I31" s="271"/>
      <c r="J31" s="271"/>
      <c r="K31" s="271"/>
      <c r="L31" s="271"/>
      <c r="M31" s="526" t="s">
        <v>713</v>
      </c>
      <c r="N31" s="526"/>
      <c r="O31" s="527"/>
      <c r="P31" s="74" t="s">
        <v>611</v>
      </c>
      <c r="Q31" s="240">
        <v>1830</v>
      </c>
      <c r="R31" s="241"/>
      <c r="T31" s="306">
        <f>Q31*(1-T20/100)</f>
        <v>1830</v>
      </c>
      <c r="U31" s="306"/>
    </row>
    <row r="32" spans="2:21" ht="30" customHeight="1">
      <c r="B32" s="532">
        <v>11108</v>
      </c>
      <c r="C32" s="533"/>
      <c r="D32" s="530" t="s">
        <v>449</v>
      </c>
      <c r="E32" s="531"/>
      <c r="F32" s="531"/>
      <c r="G32" s="531"/>
      <c r="H32" s="531"/>
      <c r="I32" s="531"/>
      <c r="J32" s="531"/>
      <c r="K32" s="531"/>
      <c r="L32" s="531"/>
      <c r="M32" s="252" t="s">
        <v>713</v>
      </c>
      <c r="N32" s="252"/>
      <c r="O32" s="253"/>
      <c r="P32" s="96" t="s">
        <v>611</v>
      </c>
      <c r="Q32" s="307">
        <v>1830</v>
      </c>
      <c r="R32" s="308"/>
      <c r="T32" s="452">
        <f>Q32*(1-T20/100)</f>
        <v>1830</v>
      </c>
      <c r="U32" s="452"/>
    </row>
    <row r="33" spans="2:21" ht="30" customHeight="1">
      <c r="B33" s="532" t="s">
        <v>446</v>
      </c>
      <c r="C33" s="533"/>
      <c r="D33" s="530" t="s">
        <v>450</v>
      </c>
      <c r="E33" s="531"/>
      <c r="F33" s="531"/>
      <c r="G33" s="531"/>
      <c r="H33" s="531"/>
      <c r="I33" s="531"/>
      <c r="J33" s="531"/>
      <c r="K33" s="531"/>
      <c r="L33" s="531"/>
      <c r="M33" s="252" t="s">
        <v>713</v>
      </c>
      <c r="N33" s="252"/>
      <c r="O33" s="253"/>
      <c r="P33" s="96" t="s">
        <v>611</v>
      </c>
      <c r="Q33" s="307">
        <v>1830</v>
      </c>
      <c r="R33" s="308"/>
      <c r="T33" s="452">
        <f>Q33*(1-T20/100)</f>
        <v>1830</v>
      </c>
      <c r="U33" s="452"/>
    </row>
    <row r="34" spans="2:21" ht="30" customHeight="1">
      <c r="B34" s="532" t="s">
        <v>445</v>
      </c>
      <c r="C34" s="533"/>
      <c r="D34" s="530" t="s">
        <v>451</v>
      </c>
      <c r="E34" s="531"/>
      <c r="F34" s="531"/>
      <c r="G34" s="531"/>
      <c r="H34" s="531"/>
      <c r="I34" s="531"/>
      <c r="J34" s="531"/>
      <c r="K34" s="531"/>
      <c r="L34" s="531"/>
      <c r="M34" s="252" t="s">
        <v>713</v>
      </c>
      <c r="N34" s="252"/>
      <c r="O34" s="253"/>
      <c r="P34" s="96" t="s">
        <v>611</v>
      </c>
      <c r="Q34" s="307">
        <v>1830</v>
      </c>
      <c r="R34" s="308"/>
      <c r="T34" s="452">
        <f>Q34*(1-T20/100)</f>
        <v>1830</v>
      </c>
      <c r="U34" s="452"/>
    </row>
    <row r="35" spans="2:21" ht="30" customHeight="1">
      <c r="B35" s="515">
        <v>112</v>
      </c>
      <c r="C35" s="516"/>
      <c r="D35" s="267" t="s">
        <v>363</v>
      </c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9"/>
      <c r="T35" s="315"/>
      <c r="U35" s="315"/>
    </row>
    <row r="36" spans="2:21" ht="30" customHeight="1">
      <c r="B36" s="528">
        <v>11201</v>
      </c>
      <c r="C36" s="529"/>
      <c r="D36" s="517" t="s">
        <v>67</v>
      </c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108"/>
      <c r="Q36" s="228">
        <v>272</v>
      </c>
      <c r="R36" s="229"/>
      <c r="T36" s="218">
        <f>Q36*(1-T20/100)</f>
        <v>272</v>
      </c>
      <c r="U36" s="218"/>
    </row>
    <row r="37" spans="2:21" ht="30" customHeight="1">
      <c r="B37" s="528">
        <v>11202</v>
      </c>
      <c r="C37" s="529"/>
      <c r="D37" s="517" t="s">
        <v>68</v>
      </c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108"/>
      <c r="Q37" s="228">
        <v>174</v>
      </c>
      <c r="R37" s="229"/>
      <c r="T37" s="218">
        <f>Q37*(1-T20/100)</f>
        <v>174</v>
      </c>
      <c r="U37" s="218"/>
    </row>
    <row r="38" spans="2:21" ht="30" customHeight="1">
      <c r="B38" s="528">
        <v>11203</v>
      </c>
      <c r="C38" s="529"/>
      <c r="D38" s="517" t="s">
        <v>69</v>
      </c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108"/>
      <c r="Q38" s="228">
        <v>117</v>
      </c>
      <c r="R38" s="229"/>
      <c r="T38" s="218">
        <f>Q38*(1-T20/100)</f>
        <v>117</v>
      </c>
      <c r="U38" s="218"/>
    </row>
    <row r="39" spans="2:21" ht="30" customHeight="1">
      <c r="B39" s="528">
        <v>11216</v>
      </c>
      <c r="C39" s="529"/>
      <c r="D39" s="517" t="s">
        <v>448</v>
      </c>
      <c r="E39" s="518"/>
      <c r="F39" s="518"/>
      <c r="G39" s="518"/>
      <c r="H39" s="518"/>
      <c r="I39" s="518"/>
      <c r="J39" s="518"/>
      <c r="K39" s="518"/>
      <c r="L39" s="518"/>
      <c r="M39" s="518"/>
      <c r="N39" s="252"/>
      <c r="O39" s="252"/>
      <c r="P39" s="253"/>
      <c r="Q39" s="228">
        <v>299</v>
      </c>
      <c r="R39" s="229"/>
      <c r="T39" s="218">
        <f>Q39*(1-T20/100)</f>
        <v>299</v>
      </c>
      <c r="U39" s="218"/>
    </row>
    <row r="40" spans="2:21" ht="30" customHeight="1">
      <c r="B40" s="528">
        <v>11205</v>
      </c>
      <c r="C40" s="529"/>
      <c r="D40" s="517" t="s">
        <v>70</v>
      </c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108"/>
      <c r="Q40" s="228">
        <v>299</v>
      </c>
      <c r="R40" s="229"/>
      <c r="T40" s="218">
        <f>Q40*(1-T20/100)</f>
        <v>299</v>
      </c>
      <c r="U40" s="218"/>
    </row>
    <row r="41" spans="2:21" ht="30" customHeight="1">
      <c r="B41" s="528">
        <v>11206</v>
      </c>
      <c r="C41" s="529"/>
      <c r="D41" s="517" t="s">
        <v>71</v>
      </c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108"/>
      <c r="Q41" s="228">
        <v>50</v>
      </c>
      <c r="R41" s="229"/>
      <c r="T41" s="218">
        <f>Q41*(1-T20/100)</f>
        <v>50</v>
      </c>
      <c r="U41" s="218"/>
    </row>
    <row r="42" spans="2:21" ht="30" customHeight="1">
      <c r="B42" s="528">
        <v>11207</v>
      </c>
      <c r="C42" s="529"/>
      <c r="D42" s="517" t="s">
        <v>72</v>
      </c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108"/>
      <c r="Q42" s="228">
        <v>175</v>
      </c>
      <c r="R42" s="229"/>
      <c r="T42" s="218">
        <f>Q42*(1-T20/100)</f>
        <v>175</v>
      </c>
      <c r="U42" s="218"/>
    </row>
    <row r="43" spans="2:21" ht="30" customHeight="1">
      <c r="B43" s="528">
        <v>11208</v>
      </c>
      <c r="C43" s="529"/>
      <c r="D43" s="517" t="s">
        <v>73</v>
      </c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108"/>
      <c r="Q43" s="228">
        <v>54</v>
      </c>
      <c r="R43" s="229"/>
      <c r="T43" s="218">
        <f>Q43*(1-T20/100)</f>
        <v>54</v>
      </c>
      <c r="U43" s="218"/>
    </row>
    <row r="44" spans="2:21" ht="30" customHeight="1">
      <c r="B44" s="528">
        <v>11209</v>
      </c>
      <c r="C44" s="529"/>
      <c r="D44" s="517" t="s">
        <v>74</v>
      </c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108"/>
      <c r="Q44" s="228">
        <v>253</v>
      </c>
      <c r="R44" s="229"/>
      <c r="T44" s="218">
        <f>Q44*(1-T20/100)</f>
        <v>253</v>
      </c>
      <c r="U44" s="218"/>
    </row>
    <row r="45" spans="2:21" ht="30" customHeight="1">
      <c r="B45" s="528">
        <v>11210</v>
      </c>
      <c r="C45" s="529"/>
      <c r="D45" s="517" t="s">
        <v>75</v>
      </c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108"/>
      <c r="Q45" s="228">
        <v>45</v>
      </c>
      <c r="R45" s="229"/>
      <c r="T45" s="218">
        <f>Q45*(1-T20/100)</f>
        <v>45</v>
      </c>
      <c r="U45" s="218"/>
    </row>
    <row r="46" spans="2:21" ht="30" customHeight="1">
      <c r="B46" s="528">
        <v>11211</v>
      </c>
      <c r="C46" s="529"/>
      <c r="D46" s="517" t="s">
        <v>76</v>
      </c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108"/>
      <c r="Q46" s="228">
        <v>148</v>
      </c>
      <c r="R46" s="229"/>
      <c r="T46" s="218">
        <f>Q46*(1-T20/100)</f>
        <v>148</v>
      </c>
      <c r="U46" s="218"/>
    </row>
    <row r="47" spans="2:21" ht="30" customHeight="1">
      <c r="B47" s="528">
        <v>11212</v>
      </c>
      <c r="C47" s="529"/>
      <c r="D47" s="517" t="s">
        <v>77</v>
      </c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108"/>
      <c r="Q47" s="228">
        <v>448</v>
      </c>
      <c r="R47" s="229"/>
      <c r="T47" s="218">
        <f>Q47*(1-T20/100)</f>
        <v>448</v>
      </c>
      <c r="U47" s="218"/>
    </row>
    <row r="48" spans="2:21" ht="30" customHeight="1">
      <c r="B48" s="534">
        <v>11213</v>
      </c>
      <c r="C48" s="534"/>
      <c r="D48" s="535" t="s">
        <v>277</v>
      </c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17"/>
      <c r="P48" s="78"/>
      <c r="Q48" s="228">
        <v>377</v>
      </c>
      <c r="R48" s="229"/>
      <c r="T48" s="218">
        <f>Q48*(1-T20/100)</f>
        <v>377</v>
      </c>
      <c r="U48" s="218"/>
    </row>
    <row r="49" spans="2:21" ht="30" customHeight="1">
      <c r="B49" s="534">
        <v>11214</v>
      </c>
      <c r="C49" s="534"/>
      <c r="D49" s="535" t="s">
        <v>278</v>
      </c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17"/>
      <c r="P49" s="78"/>
      <c r="Q49" s="228">
        <v>278</v>
      </c>
      <c r="R49" s="229"/>
      <c r="T49" s="218">
        <f>Q49*(1-T20/100)</f>
        <v>278</v>
      </c>
      <c r="U49" s="218"/>
    </row>
    <row r="50" spans="2:21" ht="30" customHeight="1">
      <c r="B50" s="534">
        <v>11215</v>
      </c>
      <c r="C50" s="534"/>
      <c r="D50" s="535" t="s">
        <v>279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17"/>
      <c r="P50" s="78"/>
      <c r="Q50" s="228">
        <v>278</v>
      </c>
      <c r="R50" s="229"/>
      <c r="T50" s="218">
        <f>Q50*(1-T20/100)</f>
        <v>278</v>
      </c>
      <c r="U50" s="218"/>
    </row>
    <row r="51" spans="2:21" ht="30" customHeight="1">
      <c r="B51" s="515"/>
      <c r="C51" s="516"/>
      <c r="D51" s="267" t="s">
        <v>737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9"/>
      <c r="T51" s="315"/>
      <c r="U51" s="315"/>
    </row>
    <row r="52" spans="2:21" ht="30" customHeight="1">
      <c r="B52" s="520" t="s">
        <v>740</v>
      </c>
      <c r="C52" s="520"/>
      <c r="D52" s="514" t="s">
        <v>738</v>
      </c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21">
        <v>7200</v>
      </c>
      <c r="R52" s="229"/>
      <c r="T52" s="218">
        <f>Q52*(1-T20/100)</f>
        <v>7200</v>
      </c>
      <c r="U52" s="218"/>
    </row>
    <row r="53" spans="2:21" ht="30" customHeight="1">
      <c r="B53" s="522" t="s">
        <v>741</v>
      </c>
      <c r="C53" s="522"/>
      <c r="D53" s="519" t="s">
        <v>739</v>
      </c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21">
        <v>1881</v>
      </c>
      <c r="R53" s="229"/>
      <c r="T53" s="218">
        <f>Q53*(1-T20/100)</f>
        <v>1881</v>
      </c>
      <c r="U53" s="218"/>
    </row>
    <row r="54" spans="2:18" ht="25.5" customHeight="1">
      <c r="B54" s="4"/>
      <c r="F54" s="4"/>
      <c r="I54" s="4"/>
      <c r="K54" s="4"/>
      <c r="L54" s="4"/>
      <c r="P54" s="76"/>
      <c r="Q54" s="4"/>
      <c r="R54" s="16"/>
    </row>
    <row r="55" spans="2:18" ht="49.5" customHeight="1">
      <c r="B55" s="4"/>
      <c r="F55" s="4"/>
      <c r="I55" s="4"/>
      <c r="K55" s="4"/>
      <c r="L55" s="4"/>
      <c r="P55" s="76"/>
      <c r="Q55" s="4"/>
      <c r="R55" s="16"/>
    </row>
    <row r="56" spans="2:17" ht="25.5" customHeight="1">
      <c r="B56" s="4"/>
      <c r="F56" s="4"/>
      <c r="I56" s="4"/>
      <c r="K56" s="4"/>
      <c r="L56" s="4"/>
      <c r="P56" s="76"/>
      <c r="Q56" s="4"/>
    </row>
    <row r="57" spans="2:17" ht="25.5" customHeight="1">
      <c r="B57" s="4"/>
      <c r="F57" s="4"/>
      <c r="I57" s="4"/>
      <c r="K57" s="4"/>
      <c r="L57" s="4"/>
      <c r="P57" s="76"/>
      <c r="Q57" s="4"/>
    </row>
    <row r="58" spans="2:17" ht="25.5" customHeight="1">
      <c r="B58" s="4"/>
      <c r="F58" s="4"/>
      <c r="I58" s="4"/>
      <c r="K58" s="4"/>
      <c r="L58" s="4"/>
      <c r="P58" s="76"/>
      <c r="Q58" s="4"/>
    </row>
    <row r="59" spans="2:17" ht="25.5" customHeight="1">
      <c r="B59" s="4"/>
      <c r="F59" s="4"/>
      <c r="I59" s="4"/>
      <c r="K59" s="4"/>
      <c r="L59" s="4"/>
      <c r="P59" s="76"/>
      <c r="Q59" s="4"/>
    </row>
    <row r="60" spans="2:17" ht="25.5" customHeight="1">
      <c r="B60" s="4"/>
      <c r="F60" s="4"/>
      <c r="I60" s="4"/>
      <c r="K60" s="4"/>
      <c r="L60" s="4"/>
      <c r="P60" s="76"/>
      <c r="Q60" s="4"/>
    </row>
    <row r="61" spans="2:17" ht="25.5" customHeight="1">
      <c r="B61" s="4"/>
      <c r="F61" s="4"/>
      <c r="I61" s="4"/>
      <c r="K61" s="4"/>
      <c r="L61" s="4"/>
      <c r="P61" s="76"/>
      <c r="Q61" s="4"/>
    </row>
    <row r="62" spans="2:17" ht="25.5" customHeight="1">
      <c r="B62" s="4"/>
      <c r="F62" s="4"/>
      <c r="I62" s="4"/>
      <c r="K62" s="4"/>
      <c r="L62" s="4"/>
      <c r="P62" s="76"/>
      <c r="Q62" s="4"/>
    </row>
    <row r="63" spans="2:17" ht="25.5" customHeight="1">
      <c r="B63" s="4"/>
      <c r="F63" s="4"/>
      <c r="I63" s="4"/>
      <c r="K63" s="4"/>
      <c r="L63" s="4"/>
      <c r="P63" s="76"/>
      <c r="Q63" s="4"/>
    </row>
    <row r="64" spans="2:17" ht="25.5" customHeight="1">
      <c r="B64" s="4"/>
      <c r="F64" s="4"/>
      <c r="I64" s="4"/>
      <c r="K64" s="4"/>
      <c r="L64" s="4"/>
      <c r="P64" s="76"/>
      <c r="Q64" s="4"/>
    </row>
    <row r="65" spans="2:17" ht="25.5" customHeight="1">
      <c r="B65" s="4"/>
      <c r="F65" s="4"/>
      <c r="I65" s="4"/>
      <c r="K65" s="4"/>
      <c r="L65" s="4"/>
      <c r="P65" s="76"/>
      <c r="Q65" s="4"/>
    </row>
    <row r="66" spans="2:17" ht="25.5" customHeight="1">
      <c r="B66" s="4"/>
      <c r="F66" s="4"/>
      <c r="I66" s="4"/>
      <c r="K66" s="4"/>
      <c r="L66" s="4"/>
      <c r="P66" s="76"/>
      <c r="Q66" s="4"/>
    </row>
    <row r="67" spans="2:17" ht="25.5" customHeight="1">
      <c r="B67" s="4"/>
      <c r="F67" s="4"/>
      <c r="I67" s="4"/>
      <c r="K67" s="4"/>
      <c r="L67" s="4"/>
      <c r="P67" s="76"/>
      <c r="Q67" s="4"/>
    </row>
    <row r="68" spans="2:17" ht="25.5" customHeight="1">
      <c r="B68" s="4"/>
      <c r="F68" s="4"/>
      <c r="I68" s="4"/>
      <c r="K68" s="4"/>
      <c r="L68" s="4"/>
      <c r="P68" s="76"/>
      <c r="Q68" s="4"/>
    </row>
    <row r="69" spans="2:17" ht="25.5" customHeight="1">
      <c r="B69" s="4"/>
      <c r="F69" s="4"/>
      <c r="I69" s="4"/>
      <c r="K69" s="4"/>
      <c r="L69" s="4"/>
      <c r="P69" s="76"/>
      <c r="Q69" s="4"/>
    </row>
    <row r="70" spans="2:17" ht="25.5" customHeight="1">
      <c r="B70" s="4"/>
      <c r="F70" s="4"/>
      <c r="I70" s="4"/>
      <c r="K70" s="4"/>
      <c r="L70" s="4"/>
      <c r="P70" s="76"/>
      <c r="Q70" s="4"/>
    </row>
    <row r="71" spans="2:17" ht="25.5" customHeight="1">
      <c r="B71" s="4"/>
      <c r="F71" s="4"/>
      <c r="I71" s="4"/>
      <c r="K71" s="4"/>
      <c r="L71" s="4"/>
      <c r="P71" s="76"/>
      <c r="Q71" s="4"/>
    </row>
    <row r="72" spans="2:17" ht="25.5" customHeight="1">
      <c r="B72" s="4"/>
      <c r="F72" s="4"/>
      <c r="I72" s="4"/>
      <c r="K72" s="4"/>
      <c r="L72" s="4"/>
      <c r="P72" s="76"/>
      <c r="Q72" s="4"/>
    </row>
    <row r="73" spans="2:17" ht="25.5" customHeight="1">
      <c r="B73" s="4"/>
      <c r="F73" s="4"/>
      <c r="I73" s="4"/>
      <c r="K73" s="4"/>
      <c r="L73" s="4"/>
      <c r="P73" s="76"/>
      <c r="Q73" s="4"/>
    </row>
    <row r="74" spans="2:17" ht="25.5" customHeight="1">
      <c r="B74" s="4"/>
      <c r="F74" s="4"/>
      <c r="I74" s="4"/>
      <c r="K74" s="4"/>
      <c r="L74" s="4"/>
      <c r="P74" s="76"/>
      <c r="Q74" s="4"/>
    </row>
    <row r="75" spans="2:17" ht="25.5" customHeight="1">
      <c r="B75" s="4"/>
      <c r="F75" s="4"/>
      <c r="I75" s="4"/>
      <c r="K75" s="4"/>
      <c r="L75" s="4"/>
      <c r="P75" s="76"/>
      <c r="Q75" s="4"/>
    </row>
    <row r="76" spans="2:17" ht="25.5" customHeight="1">
      <c r="B76" s="4"/>
      <c r="F76" s="4"/>
      <c r="I76" s="4"/>
      <c r="K76" s="4"/>
      <c r="L76" s="4"/>
      <c r="P76" s="76"/>
      <c r="Q76" s="4"/>
    </row>
    <row r="77" spans="2:17" ht="25.5" customHeight="1">
      <c r="B77" s="4"/>
      <c r="F77" s="4"/>
      <c r="I77" s="4"/>
      <c r="K77" s="4"/>
      <c r="L77" s="4"/>
      <c r="P77" s="76"/>
      <c r="Q77" s="4"/>
    </row>
    <row r="78" spans="2:17" ht="25.5" customHeight="1">
      <c r="B78" s="4"/>
      <c r="F78" s="4"/>
      <c r="I78" s="4"/>
      <c r="K78" s="4"/>
      <c r="L78" s="4"/>
      <c r="P78" s="76"/>
      <c r="Q78" s="4"/>
    </row>
    <row r="79" spans="2:17" ht="25.5" customHeight="1">
      <c r="B79" s="4"/>
      <c r="F79" s="4"/>
      <c r="I79" s="4"/>
      <c r="K79" s="4"/>
      <c r="L79" s="4"/>
      <c r="P79" s="76"/>
      <c r="Q79" s="4"/>
    </row>
    <row r="80" spans="2:17" ht="25.5" customHeight="1">
      <c r="B80" s="4"/>
      <c r="F80" s="4"/>
      <c r="I80" s="4"/>
      <c r="K80" s="4"/>
      <c r="L80" s="4"/>
      <c r="P80" s="76"/>
      <c r="Q80" s="4"/>
    </row>
    <row r="81" spans="2:17" ht="25.5" customHeight="1">
      <c r="B81" s="4"/>
      <c r="F81" s="4"/>
      <c r="I81" s="4"/>
      <c r="K81" s="4"/>
      <c r="L81" s="4"/>
      <c r="P81" s="76"/>
      <c r="Q81" s="4"/>
    </row>
    <row r="82" spans="2:17" ht="25.5" customHeight="1">
      <c r="B82" s="4"/>
      <c r="F82" s="4"/>
      <c r="I82" s="4"/>
      <c r="K82" s="4"/>
      <c r="L82" s="4"/>
      <c r="P82" s="76"/>
      <c r="Q82" s="4"/>
    </row>
    <row r="83" spans="2:17" ht="25.5" customHeight="1">
      <c r="B83" s="4"/>
      <c r="F83" s="4"/>
      <c r="I83" s="4"/>
      <c r="K83" s="4"/>
      <c r="L83" s="4"/>
      <c r="P83" s="76"/>
      <c r="Q83" s="4"/>
    </row>
    <row r="84" spans="2:17" ht="25.5" customHeight="1">
      <c r="B84" s="4"/>
      <c r="F84" s="4"/>
      <c r="I84" s="4"/>
      <c r="K84" s="4"/>
      <c r="L84" s="4"/>
      <c r="P84" s="76"/>
      <c r="Q84" s="4"/>
    </row>
    <row r="85" spans="2:17" ht="25.5" customHeight="1">
      <c r="B85" s="4"/>
      <c r="F85" s="4"/>
      <c r="I85" s="4"/>
      <c r="K85" s="4"/>
      <c r="L85" s="4"/>
      <c r="P85" s="76"/>
      <c r="Q85" s="4"/>
    </row>
    <row r="86" spans="2:17" ht="25.5" customHeight="1">
      <c r="B86" s="4"/>
      <c r="F86" s="4"/>
      <c r="I86" s="4"/>
      <c r="K86" s="4"/>
      <c r="L86" s="4"/>
      <c r="P86" s="76"/>
      <c r="Q86" s="4"/>
    </row>
    <row r="87" spans="2:17" ht="25.5" customHeight="1">
      <c r="B87" s="4"/>
      <c r="F87" s="4"/>
      <c r="I87" s="4"/>
      <c r="K87" s="4"/>
      <c r="L87" s="4"/>
      <c r="P87" s="76"/>
      <c r="Q87" s="4"/>
    </row>
    <row r="88" spans="2:17" ht="25.5" customHeight="1">
      <c r="B88" s="4"/>
      <c r="F88" s="4"/>
      <c r="I88" s="4"/>
      <c r="K88" s="4"/>
      <c r="L88" s="4"/>
      <c r="P88" s="76"/>
      <c r="Q88" s="4"/>
    </row>
    <row r="89" spans="2:17" ht="25.5" customHeight="1">
      <c r="B89" s="4"/>
      <c r="F89" s="4"/>
      <c r="I89" s="4"/>
      <c r="K89" s="4"/>
      <c r="L89" s="4"/>
      <c r="P89" s="76"/>
      <c r="Q89" s="4"/>
    </row>
    <row r="90" spans="2:17" ht="25.5" customHeight="1">
      <c r="B90" s="4"/>
      <c r="F90" s="4"/>
      <c r="I90" s="4"/>
      <c r="K90" s="4"/>
      <c r="L90" s="4"/>
      <c r="P90" s="76"/>
      <c r="Q90" s="4"/>
    </row>
    <row r="91" spans="2:17" ht="25.5" customHeight="1">
      <c r="B91" s="4"/>
      <c r="F91" s="4"/>
      <c r="I91" s="4"/>
      <c r="K91" s="4"/>
      <c r="L91" s="4"/>
      <c r="P91" s="76"/>
      <c r="Q91" s="4"/>
    </row>
    <row r="92" spans="2:17" ht="25.5" customHeight="1">
      <c r="B92" s="4"/>
      <c r="F92" s="4"/>
      <c r="I92" s="4"/>
      <c r="K92" s="4"/>
      <c r="L92" s="4"/>
      <c r="P92" s="76"/>
      <c r="Q92" s="4"/>
    </row>
    <row r="93" spans="2:17" ht="25.5" customHeight="1">
      <c r="B93" s="4"/>
      <c r="F93" s="4"/>
      <c r="I93" s="4"/>
      <c r="K93" s="4"/>
      <c r="L93" s="4"/>
      <c r="P93" s="76"/>
      <c r="Q93" s="4"/>
    </row>
    <row r="94" spans="2:17" ht="25.5" customHeight="1">
      <c r="B94" s="4"/>
      <c r="F94" s="4"/>
      <c r="I94" s="4"/>
      <c r="K94" s="4"/>
      <c r="L94" s="4"/>
      <c r="P94" s="76"/>
      <c r="Q94" s="4"/>
    </row>
    <row r="95" spans="2:17" ht="25.5" customHeight="1">
      <c r="B95" s="4"/>
      <c r="F95" s="4"/>
      <c r="I95" s="4"/>
      <c r="K95" s="4"/>
      <c r="L95" s="4"/>
      <c r="P95" s="76"/>
      <c r="Q95" s="4"/>
    </row>
    <row r="96" spans="2:17" ht="25.5" customHeight="1">
      <c r="B96" s="4"/>
      <c r="F96" s="4"/>
      <c r="I96" s="4"/>
      <c r="K96" s="4"/>
      <c r="L96" s="4"/>
      <c r="P96" s="76"/>
      <c r="Q96" s="4"/>
    </row>
    <row r="97" spans="2:17" ht="25.5" customHeight="1">
      <c r="B97" s="4"/>
      <c r="F97" s="4"/>
      <c r="I97" s="4"/>
      <c r="K97" s="4"/>
      <c r="L97" s="4"/>
      <c r="P97" s="76"/>
      <c r="Q97" s="4"/>
    </row>
    <row r="98" spans="2:17" ht="25.5" customHeight="1">
      <c r="B98" s="4"/>
      <c r="F98" s="4"/>
      <c r="I98" s="4"/>
      <c r="K98" s="4"/>
      <c r="L98" s="4"/>
      <c r="P98" s="76"/>
      <c r="Q98" s="4"/>
    </row>
    <row r="99" spans="2:17" ht="25.5" customHeight="1">
      <c r="B99" s="4"/>
      <c r="F99" s="4"/>
      <c r="I99" s="4"/>
      <c r="K99" s="4"/>
      <c r="L99" s="4"/>
      <c r="P99" s="76"/>
      <c r="Q99" s="4"/>
    </row>
    <row r="100" spans="2:17" ht="25.5" customHeight="1">
      <c r="B100" s="4"/>
      <c r="F100" s="4"/>
      <c r="I100" s="4"/>
      <c r="K100" s="4"/>
      <c r="L100" s="4"/>
      <c r="P100" s="76"/>
      <c r="Q100" s="4"/>
    </row>
    <row r="101" spans="2:17" ht="49.5" customHeight="1">
      <c r="B101" s="4"/>
      <c r="F101" s="4"/>
      <c r="I101" s="4"/>
      <c r="K101" s="4"/>
      <c r="L101" s="4"/>
      <c r="P101" s="76"/>
      <c r="Q101" s="4"/>
    </row>
    <row r="102" spans="2:17" ht="25.5" customHeight="1">
      <c r="B102" s="4"/>
      <c r="F102" s="4"/>
      <c r="I102" s="4"/>
      <c r="K102" s="4"/>
      <c r="L102" s="4"/>
      <c r="P102" s="76"/>
      <c r="Q102" s="4"/>
    </row>
    <row r="103" spans="2:17" ht="25.5" customHeight="1">
      <c r="B103" s="4"/>
      <c r="F103" s="4"/>
      <c r="I103" s="4"/>
      <c r="K103" s="4"/>
      <c r="L103" s="4"/>
      <c r="P103" s="76"/>
      <c r="Q103" s="4"/>
    </row>
    <row r="104" spans="2:17" ht="31.5" customHeight="1">
      <c r="B104" s="4"/>
      <c r="F104" s="4"/>
      <c r="I104" s="4"/>
      <c r="K104" s="4"/>
      <c r="L104" s="4"/>
      <c r="P104" s="76"/>
      <c r="Q104" s="4"/>
    </row>
    <row r="105" spans="2:17" ht="31.5" customHeight="1">
      <c r="B105" s="4"/>
      <c r="F105" s="4"/>
      <c r="I105" s="4"/>
      <c r="K105" s="4"/>
      <c r="L105" s="4"/>
      <c r="P105" s="76"/>
      <c r="Q105" s="4"/>
    </row>
    <row r="106" spans="2:17" ht="31.5" customHeight="1">
      <c r="B106" s="4"/>
      <c r="F106" s="4"/>
      <c r="I106" s="4"/>
      <c r="K106" s="4"/>
      <c r="L106" s="4"/>
      <c r="P106" s="76"/>
      <c r="Q106" s="4"/>
    </row>
    <row r="107" spans="2:17" ht="31.5" customHeight="1">
      <c r="B107" s="4"/>
      <c r="F107" s="4"/>
      <c r="I107" s="4"/>
      <c r="K107" s="4"/>
      <c r="L107" s="4"/>
      <c r="P107" s="76"/>
      <c r="Q107" s="4"/>
    </row>
    <row r="108" spans="2:17" ht="31.5" customHeight="1">
      <c r="B108" s="4"/>
      <c r="F108" s="4"/>
      <c r="I108" s="4"/>
      <c r="K108" s="4"/>
      <c r="L108" s="4"/>
      <c r="P108" s="76"/>
      <c r="Q108" s="4"/>
    </row>
    <row r="109" spans="2:17" ht="31.5" customHeight="1">
      <c r="B109" s="4"/>
      <c r="F109" s="4"/>
      <c r="I109" s="4"/>
      <c r="K109" s="4"/>
      <c r="L109" s="4"/>
      <c r="P109" s="76"/>
      <c r="Q109" s="4"/>
    </row>
    <row r="110" spans="2:17" ht="31.5" customHeight="1">
      <c r="B110" s="4"/>
      <c r="F110" s="4"/>
      <c r="I110" s="4"/>
      <c r="K110" s="4"/>
      <c r="L110" s="4"/>
      <c r="P110" s="76"/>
      <c r="Q110" s="4"/>
    </row>
    <row r="111" spans="2:17" ht="31.5" customHeight="1">
      <c r="B111" s="4"/>
      <c r="F111" s="4"/>
      <c r="I111" s="4"/>
      <c r="K111" s="4"/>
      <c r="L111" s="4"/>
      <c r="P111" s="76"/>
      <c r="Q111" s="4"/>
    </row>
    <row r="112" spans="2:17" ht="31.5" customHeight="1">
      <c r="B112" s="4"/>
      <c r="F112" s="4"/>
      <c r="I112" s="4"/>
      <c r="K112" s="4"/>
      <c r="L112" s="4"/>
      <c r="P112" s="76"/>
      <c r="Q112" s="4"/>
    </row>
    <row r="113" spans="2:17" ht="31.5" customHeight="1">
      <c r="B113" s="4"/>
      <c r="F113" s="4"/>
      <c r="I113" s="4"/>
      <c r="K113" s="4"/>
      <c r="L113" s="4"/>
      <c r="P113" s="76"/>
      <c r="Q113" s="4"/>
    </row>
    <row r="114" spans="2:17" ht="25.5" customHeight="1">
      <c r="B114" s="4"/>
      <c r="F114" s="4"/>
      <c r="I114" s="4"/>
      <c r="K114" s="4"/>
      <c r="L114" s="4"/>
      <c r="P114" s="76"/>
      <c r="Q114" s="4"/>
    </row>
    <row r="115" spans="2:17" ht="31.5" customHeight="1">
      <c r="B115" s="4"/>
      <c r="F115" s="4"/>
      <c r="I115" s="4"/>
      <c r="K115" s="4"/>
      <c r="L115" s="4"/>
      <c r="P115" s="76"/>
      <c r="Q115" s="4"/>
    </row>
    <row r="116" spans="2:17" ht="31.5" customHeight="1">
      <c r="B116" s="4"/>
      <c r="F116" s="4"/>
      <c r="I116" s="4"/>
      <c r="K116" s="4"/>
      <c r="L116" s="4"/>
      <c r="P116" s="76"/>
      <c r="Q116" s="4"/>
    </row>
    <row r="117" spans="2:17" ht="31.5" customHeight="1">
      <c r="B117" s="4"/>
      <c r="F117" s="4"/>
      <c r="I117" s="4"/>
      <c r="K117" s="4"/>
      <c r="L117" s="4"/>
      <c r="P117" s="76"/>
      <c r="Q117" s="4"/>
    </row>
    <row r="118" spans="2:17" ht="31.5" customHeight="1">
      <c r="B118" s="4"/>
      <c r="F118" s="4"/>
      <c r="I118" s="4"/>
      <c r="K118" s="4"/>
      <c r="L118" s="4"/>
      <c r="P118" s="76"/>
      <c r="Q118" s="4"/>
    </row>
    <row r="119" spans="2:17" ht="31.5" customHeight="1">
      <c r="B119" s="4"/>
      <c r="F119" s="4"/>
      <c r="I119" s="4"/>
      <c r="K119" s="4"/>
      <c r="L119" s="4"/>
      <c r="P119" s="76"/>
      <c r="Q119" s="4"/>
    </row>
    <row r="120" spans="2:17" ht="31.5" customHeight="1">
      <c r="B120" s="4"/>
      <c r="F120" s="4"/>
      <c r="I120" s="4"/>
      <c r="K120" s="4"/>
      <c r="L120" s="4"/>
      <c r="P120" s="76"/>
      <c r="Q120" s="4"/>
    </row>
    <row r="121" spans="2:17" ht="31.5" customHeight="1">
      <c r="B121" s="4"/>
      <c r="F121" s="4"/>
      <c r="I121" s="4"/>
      <c r="K121" s="4"/>
      <c r="L121" s="4"/>
      <c r="P121" s="76"/>
      <c r="Q121" s="4"/>
    </row>
    <row r="122" spans="2:17" ht="31.5" customHeight="1">
      <c r="B122" s="4"/>
      <c r="F122" s="4"/>
      <c r="I122" s="4"/>
      <c r="K122" s="4"/>
      <c r="L122" s="4"/>
      <c r="P122" s="76"/>
      <c r="Q122" s="4"/>
    </row>
    <row r="123" spans="2:17" ht="31.5" customHeight="1">
      <c r="B123" s="4"/>
      <c r="F123" s="4"/>
      <c r="I123" s="4"/>
      <c r="K123" s="4"/>
      <c r="L123" s="4"/>
      <c r="P123" s="76"/>
      <c r="Q123" s="4"/>
    </row>
    <row r="124" spans="2:17" ht="31.5" customHeight="1">
      <c r="B124" s="4"/>
      <c r="F124" s="4"/>
      <c r="I124" s="4"/>
      <c r="K124" s="4"/>
      <c r="L124" s="4"/>
      <c r="P124" s="76"/>
      <c r="Q124" s="4"/>
    </row>
    <row r="125" spans="2:17" ht="49.5" customHeight="1">
      <c r="B125" s="4"/>
      <c r="F125" s="4"/>
      <c r="I125" s="4"/>
      <c r="K125" s="4"/>
      <c r="L125" s="4"/>
      <c r="P125" s="76"/>
      <c r="Q125" s="4"/>
    </row>
    <row r="126" spans="2:17" ht="25.5" customHeight="1">
      <c r="B126" s="4"/>
      <c r="F126" s="4"/>
      <c r="I126" s="4"/>
      <c r="K126" s="4"/>
      <c r="L126" s="4"/>
      <c r="P126" s="76"/>
      <c r="Q126" s="4"/>
    </row>
    <row r="127" spans="2:17" ht="25.5" customHeight="1">
      <c r="B127" s="4"/>
      <c r="F127" s="4"/>
      <c r="I127" s="4"/>
      <c r="K127" s="4"/>
      <c r="L127" s="4"/>
      <c r="P127" s="76"/>
      <c r="Q127" s="4"/>
    </row>
    <row r="128" spans="2:17" ht="25.5" customHeight="1">
      <c r="B128" s="4"/>
      <c r="F128" s="4"/>
      <c r="I128" s="4"/>
      <c r="K128" s="4"/>
      <c r="L128" s="4"/>
      <c r="P128" s="76"/>
      <c r="Q128" s="4"/>
    </row>
    <row r="129" spans="2:17" ht="25.5" customHeight="1">
      <c r="B129" s="4"/>
      <c r="F129" s="4"/>
      <c r="I129" s="4"/>
      <c r="K129" s="4"/>
      <c r="L129" s="4"/>
      <c r="P129" s="76"/>
      <c r="Q129" s="4"/>
    </row>
    <row r="130" spans="2:17" ht="25.5" customHeight="1">
      <c r="B130" s="4"/>
      <c r="F130" s="4"/>
      <c r="I130" s="4"/>
      <c r="K130" s="4"/>
      <c r="L130" s="4"/>
      <c r="P130" s="76"/>
      <c r="Q130" s="4"/>
    </row>
    <row r="131" spans="2:17" ht="25.5" customHeight="1">
      <c r="B131" s="4"/>
      <c r="F131" s="4"/>
      <c r="I131" s="4"/>
      <c r="K131" s="4"/>
      <c r="L131" s="4"/>
      <c r="P131" s="76"/>
      <c r="Q131" s="4"/>
    </row>
    <row r="132" spans="2:17" ht="25.5" customHeight="1">
      <c r="B132" s="4"/>
      <c r="F132" s="4"/>
      <c r="I132" s="4"/>
      <c r="K132" s="4"/>
      <c r="L132" s="4"/>
      <c r="P132" s="76"/>
      <c r="Q132" s="4"/>
    </row>
    <row r="133" spans="2:17" ht="25.5" customHeight="1">
      <c r="B133" s="4"/>
      <c r="F133" s="4"/>
      <c r="I133" s="4"/>
      <c r="K133" s="4"/>
      <c r="L133" s="4"/>
      <c r="P133" s="76"/>
      <c r="Q133" s="4"/>
    </row>
    <row r="134" spans="2:17" ht="25.5" customHeight="1">
      <c r="B134" s="4"/>
      <c r="F134" s="4"/>
      <c r="I134" s="4"/>
      <c r="K134" s="4"/>
      <c r="L134" s="4"/>
      <c r="P134" s="76"/>
      <c r="Q134" s="4"/>
    </row>
    <row r="135" spans="2:17" ht="25.5" customHeight="1">
      <c r="B135" s="4"/>
      <c r="F135" s="4"/>
      <c r="I135" s="4"/>
      <c r="K135" s="4"/>
      <c r="L135" s="4"/>
      <c r="P135" s="76"/>
      <c r="Q135" s="4"/>
    </row>
    <row r="136" spans="2:17" ht="25.5" customHeight="1">
      <c r="B136" s="4"/>
      <c r="F136" s="4"/>
      <c r="I136" s="4"/>
      <c r="K136" s="4"/>
      <c r="L136" s="4"/>
      <c r="P136" s="76"/>
      <c r="Q136" s="4"/>
    </row>
    <row r="137" spans="2:17" ht="25.5" customHeight="1">
      <c r="B137" s="4"/>
      <c r="F137" s="4"/>
      <c r="I137" s="4"/>
      <c r="K137" s="4"/>
      <c r="L137" s="4"/>
      <c r="P137" s="76"/>
      <c r="Q137" s="4"/>
    </row>
    <row r="138" spans="2:17" ht="25.5" customHeight="1">
      <c r="B138" s="4"/>
      <c r="F138" s="4"/>
      <c r="I138" s="4"/>
      <c r="K138" s="4"/>
      <c r="L138" s="4"/>
      <c r="P138" s="76"/>
      <c r="Q138" s="4"/>
    </row>
    <row r="139" spans="2:17" ht="25.5" customHeight="1">
      <c r="B139" s="4"/>
      <c r="F139" s="4"/>
      <c r="I139" s="4"/>
      <c r="K139" s="4"/>
      <c r="L139" s="4"/>
      <c r="P139" s="76"/>
      <c r="Q139" s="4"/>
    </row>
    <row r="140" spans="2:17" ht="25.5" customHeight="1">
      <c r="B140" s="4"/>
      <c r="F140" s="4"/>
      <c r="I140" s="4"/>
      <c r="K140" s="4"/>
      <c r="L140" s="4"/>
      <c r="P140" s="76"/>
      <c r="Q140" s="4"/>
    </row>
    <row r="141" spans="2:17" ht="25.5" customHeight="1">
      <c r="B141" s="4"/>
      <c r="F141" s="4"/>
      <c r="I141" s="4"/>
      <c r="K141" s="4"/>
      <c r="L141" s="4"/>
      <c r="P141" s="76"/>
      <c r="Q141" s="4"/>
    </row>
    <row r="142" spans="2:17" ht="25.5" customHeight="1">
      <c r="B142" s="4"/>
      <c r="F142" s="4"/>
      <c r="I142" s="4"/>
      <c r="K142" s="4"/>
      <c r="L142" s="4"/>
      <c r="P142" s="76"/>
      <c r="Q142" s="4"/>
    </row>
    <row r="143" spans="2:17" ht="25.5" customHeight="1">
      <c r="B143" s="4"/>
      <c r="F143" s="4"/>
      <c r="I143" s="4"/>
      <c r="K143" s="4"/>
      <c r="L143" s="4"/>
      <c r="P143" s="76"/>
      <c r="Q143" s="4"/>
    </row>
    <row r="144" spans="2:17" ht="25.5" customHeight="1">
      <c r="B144" s="4"/>
      <c r="F144" s="4"/>
      <c r="I144" s="4"/>
      <c r="K144" s="4"/>
      <c r="L144" s="4"/>
      <c r="P144" s="76"/>
      <c r="Q144" s="4"/>
    </row>
    <row r="145" spans="2:17" ht="25.5" customHeight="1">
      <c r="B145" s="4"/>
      <c r="F145" s="4"/>
      <c r="I145" s="4"/>
      <c r="K145" s="4"/>
      <c r="L145" s="4"/>
      <c r="P145" s="76"/>
      <c r="Q145" s="4"/>
    </row>
    <row r="146" spans="2:17" ht="25.5" customHeight="1">
      <c r="B146" s="4"/>
      <c r="F146" s="4"/>
      <c r="I146" s="4"/>
      <c r="K146" s="4"/>
      <c r="L146" s="4"/>
      <c r="P146" s="76"/>
      <c r="Q146" s="4"/>
    </row>
    <row r="147" spans="2:17" ht="25.5" customHeight="1">
      <c r="B147" s="4"/>
      <c r="F147" s="4"/>
      <c r="I147" s="4"/>
      <c r="K147" s="4"/>
      <c r="L147" s="4"/>
      <c r="P147" s="76"/>
      <c r="Q147" s="4"/>
    </row>
    <row r="148" spans="2:17" ht="25.5" customHeight="1">
      <c r="B148" s="4"/>
      <c r="D148" s="39"/>
      <c r="F148" s="4"/>
      <c r="I148" s="4"/>
      <c r="K148" s="4"/>
      <c r="L148" s="4"/>
      <c r="P148" s="76"/>
      <c r="Q148" s="4"/>
    </row>
    <row r="149" spans="2:17" ht="25.5" customHeight="1">
      <c r="B149" s="4"/>
      <c r="F149" s="4"/>
      <c r="I149" s="4"/>
      <c r="K149" s="4"/>
      <c r="L149" s="4"/>
      <c r="P149" s="76"/>
      <c r="Q149" s="4"/>
    </row>
    <row r="150" spans="2:17" ht="25.5" customHeight="1">
      <c r="B150" s="4"/>
      <c r="F150" s="4"/>
      <c r="I150" s="4"/>
      <c r="K150" s="4"/>
      <c r="L150" s="4"/>
      <c r="P150" s="76"/>
      <c r="Q150" s="4"/>
    </row>
    <row r="151" spans="2:17" ht="25.5" customHeight="1">
      <c r="B151" s="4"/>
      <c r="F151" s="4"/>
      <c r="I151" s="4"/>
      <c r="K151" s="4"/>
      <c r="L151" s="4"/>
      <c r="P151" s="76"/>
      <c r="Q151" s="4"/>
    </row>
    <row r="152" spans="2:17" ht="25.5" customHeight="1">
      <c r="B152" s="4"/>
      <c r="F152" s="4"/>
      <c r="I152" s="4"/>
      <c r="K152" s="4"/>
      <c r="L152" s="4"/>
      <c r="P152" s="76"/>
      <c r="Q152" s="4"/>
    </row>
    <row r="153" spans="2:17" ht="25.5" customHeight="1">
      <c r="B153" s="4"/>
      <c r="F153" s="4"/>
      <c r="I153" s="4"/>
      <c r="K153" s="4"/>
      <c r="L153" s="4"/>
      <c r="P153" s="76"/>
      <c r="Q153" s="4"/>
    </row>
    <row r="154" spans="2:17" ht="25.5" customHeight="1">
      <c r="B154" s="4"/>
      <c r="F154" s="4"/>
      <c r="I154" s="4"/>
      <c r="K154" s="4"/>
      <c r="L154" s="4"/>
      <c r="P154" s="76"/>
      <c r="Q154" s="4"/>
    </row>
    <row r="155" spans="2:17" ht="25.5" customHeight="1">
      <c r="B155" s="4"/>
      <c r="F155" s="4"/>
      <c r="I155" s="4"/>
      <c r="K155" s="4"/>
      <c r="L155" s="4"/>
      <c r="P155" s="76"/>
      <c r="Q155" s="4"/>
    </row>
    <row r="156" spans="2:17" ht="25.5" customHeight="1">
      <c r="B156" s="4"/>
      <c r="F156" s="4"/>
      <c r="I156" s="4"/>
      <c r="K156" s="4"/>
      <c r="L156" s="4"/>
      <c r="P156" s="76"/>
      <c r="Q156" s="4"/>
    </row>
    <row r="157" spans="2:17" ht="25.5" customHeight="1">
      <c r="B157" s="4"/>
      <c r="F157" s="4"/>
      <c r="I157" s="4"/>
      <c r="K157" s="4"/>
      <c r="L157" s="4"/>
      <c r="P157" s="76"/>
      <c r="Q157" s="4"/>
    </row>
    <row r="158" spans="2:17" ht="25.5" customHeight="1">
      <c r="B158" s="4"/>
      <c r="F158" s="4"/>
      <c r="I158" s="4"/>
      <c r="K158" s="4"/>
      <c r="L158" s="4"/>
      <c r="P158" s="76"/>
      <c r="Q158" s="4"/>
    </row>
    <row r="159" spans="2:17" ht="25.5" customHeight="1">
      <c r="B159" s="4"/>
      <c r="F159" s="4"/>
      <c r="I159" s="4"/>
      <c r="K159" s="4"/>
      <c r="L159" s="4"/>
      <c r="P159" s="76"/>
      <c r="Q159" s="4"/>
    </row>
    <row r="160" spans="2:17" ht="25.5" customHeight="1">
      <c r="B160" s="4"/>
      <c r="F160" s="4"/>
      <c r="I160" s="4"/>
      <c r="K160" s="4"/>
      <c r="L160" s="4"/>
      <c r="P160" s="76"/>
      <c r="Q160" s="4"/>
    </row>
    <row r="161" spans="2:17" ht="25.5" customHeight="1">
      <c r="B161" s="4"/>
      <c r="F161" s="4"/>
      <c r="I161" s="4"/>
      <c r="K161" s="4"/>
      <c r="L161" s="4"/>
      <c r="P161" s="76"/>
      <c r="Q161" s="4"/>
    </row>
    <row r="162" spans="2:17" ht="25.5" customHeight="1">
      <c r="B162" s="4"/>
      <c r="F162" s="4"/>
      <c r="I162" s="4"/>
      <c r="K162" s="4"/>
      <c r="L162" s="4"/>
      <c r="P162" s="76"/>
      <c r="Q162" s="4"/>
    </row>
    <row r="163" spans="2:17" ht="25.5" customHeight="1">
      <c r="B163" s="4"/>
      <c r="F163" s="4"/>
      <c r="I163" s="4"/>
      <c r="K163" s="4"/>
      <c r="L163" s="4"/>
      <c r="P163" s="76"/>
      <c r="Q163" s="4"/>
    </row>
    <row r="164" spans="2:17" ht="25.5" customHeight="1">
      <c r="B164" s="4"/>
      <c r="F164" s="4"/>
      <c r="I164" s="4"/>
      <c r="K164" s="4"/>
      <c r="L164" s="4"/>
      <c r="P164" s="76"/>
      <c r="Q164" s="4"/>
    </row>
    <row r="165" spans="2:17" ht="25.5" customHeight="1">
      <c r="B165" s="4"/>
      <c r="F165" s="4"/>
      <c r="I165" s="4"/>
      <c r="K165" s="4"/>
      <c r="L165" s="4"/>
      <c r="P165" s="76"/>
      <c r="Q165" s="4"/>
    </row>
    <row r="166" spans="2:17" ht="25.5" customHeight="1">
      <c r="B166" s="4"/>
      <c r="F166" s="4"/>
      <c r="I166" s="4"/>
      <c r="K166" s="4"/>
      <c r="L166" s="4"/>
      <c r="P166" s="76"/>
      <c r="Q166" s="4"/>
    </row>
    <row r="167" spans="2:17" ht="25.5" customHeight="1">
      <c r="B167" s="4"/>
      <c r="F167" s="4"/>
      <c r="I167" s="4"/>
      <c r="K167" s="4"/>
      <c r="L167" s="4"/>
      <c r="P167" s="76"/>
      <c r="Q167" s="4"/>
    </row>
    <row r="168" spans="2:17" ht="25.5" customHeight="1">
      <c r="B168" s="4"/>
      <c r="F168" s="4"/>
      <c r="I168" s="4"/>
      <c r="K168" s="4"/>
      <c r="L168" s="4"/>
      <c r="P168" s="76"/>
      <c r="Q168" s="4"/>
    </row>
    <row r="169" spans="2:17" ht="25.5" customHeight="1">
      <c r="B169" s="4"/>
      <c r="F169" s="4"/>
      <c r="I169" s="4"/>
      <c r="K169" s="4"/>
      <c r="L169" s="4"/>
      <c r="P169" s="76"/>
      <c r="Q169" s="4"/>
    </row>
    <row r="170" spans="2:17" ht="25.5" customHeight="1">
      <c r="B170" s="4"/>
      <c r="F170" s="4"/>
      <c r="I170" s="4"/>
      <c r="K170" s="4"/>
      <c r="L170" s="4"/>
      <c r="P170" s="76"/>
      <c r="Q170" s="4"/>
    </row>
    <row r="171" spans="2:17" ht="25.5" customHeight="1">
      <c r="B171" s="4"/>
      <c r="F171" s="4"/>
      <c r="I171" s="4"/>
      <c r="K171" s="4"/>
      <c r="L171" s="4"/>
      <c r="P171" s="76"/>
      <c r="Q171" s="4"/>
    </row>
    <row r="172" spans="2:17" ht="25.5" customHeight="1">
      <c r="B172" s="4"/>
      <c r="F172" s="4"/>
      <c r="I172" s="4"/>
      <c r="K172" s="4"/>
      <c r="L172" s="4"/>
      <c r="P172" s="76"/>
      <c r="Q172" s="4"/>
    </row>
    <row r="173" spans="2:17" ht="25.5" customHeight="1">
      <c r="B173" s="4"/>
      <c r="F173" s="4"/>
      <c r="I173" s="4"/>
      <c r="K173" s="4"/>
      <c r="L173" s="4"/>
      <c r="P173" s="76"/>
      <c r="Q173" s="4"/>
    </row>
    <row r="174" spans="2:17" ht="25.5" customHeight="1">
      <c r="B174" s="4"/>
      <c r="F174" s="4"/>
      <c r="I174" s="4"/>
      <c r="K174" s="4"/>
      <c r="L174" s="4"/>
      <c r="P174" s="76"/>
      <c r="Q174" s="4"/>
    </row>
    <row r="175" spans="2:17" ht="25.5" customHeight="1">
      <c r="B175" s="4"/>
      <c r="F175" s="4"/>
      <c r="I175" s="4"/>
      <c r="K175" s="4"/>
      <c r="L175" s="4"/>
      <c r="P175" s="76"/>
      <c r="Q175" s="4"/>
    </row>
    <row r="176" spans="2:17" ht="25.5" customHeight="1">
      <c r="B176" s="4"/>
      <c r="F176" s="4"/>
      <c r="I176" s="4"/>
      <c r="K176" s="4"/>
      <c r="L176" s="4"/>
      <c r="P176" s="76"/>
      <c r="Q176" s="4"/>
    </row>
    <row r="177" spans="2:17" ht="25.5" customHeight="1">
      <c r="B177" s="4"/>
      <c r="F177" s="4"/>
      <c r="I177" s="4"/>
      <c r="K177" s="4"/>
      <c r="L177" s="4"/>
      <c r="P177" s="76"/>
      <c r="Q177" s="4"/>
    </row>
    <row r="178" spans="2:17" ht="25.5" customHeight="1">
      <c r="B178" s="4"/>
      <c r="F178" s="4"/>
      <c r="I178" s="4"/>
      <c r="K178" s="4"/>
      <c r="L178" s="4"/>
      <c r="P178" s="76"/>
      <c r="Q178" s="4"/>
    </row>
    <row r="179" spans="2:17" ht="49.5" customHeight="1">
      <c r="B179" s="4"/>
      <c r="F179" s="4"/>
      <c r="I179" s="4"/>
      <c r="K179" s="4"/>
      <c r="L179" s="4"/>
      <c r="P179" s="76"/>
      <c r="Q179" s="4"/>
    </row>
    <row r="180" spans="2:17" ht="25.5" customHeight="1">
      <c r="B180" s="4"/>
      <c r="F180" s="4"/>
      <c r="I180" s="4"/>
      <c r="K180" s="4"/>
      <c r="L180" s="4"/>
      <c r="P180" s="76"/>
      <c r="Q180" s="4"/>
    </row>
    <row r="181" spans="2:17" ht="25.5" customHeight="1">
      <c r="B181" s="4"/>
      <c r="F181" s="4"/>
      <c r="I181" s="4"/>
      <c r="K181" s="4"/>
      <c r="L181" s="4"/>
      <c r="P181" s="76"/>
      <c r="Q181" s="4"/>
    </row>
    <row r="182" spans="2:17" ht="25.5" customHeight="1">
      <c r="B182" s="4"/>
      <c r="F182" s="4"/>
      <c r="I182" s="4"/>
      <c r="K182" s="4"/>
      <c r="L182" s="4"/>
      <c r="P182" s="76"/>
      <c r="Q182" s="4"/>
    </row>
    <row r="183" spans="2:17" ht="25.5" customHeight="1">
      <c r="B183" s="4"/>
      <c r="F183" s="4"/>
      <c r="I183" s="4"/>
      <c r="K183" s="4"/>
      <c r="L183" s="4"/>
      <c r="P183" s="76"/>
      <c r="Q183" s="4"/>
    </row>
    <row r="184" spans="2:17" ht="25.5" customHeight="1">
      <c r="B184" s="4"/>
      <c r="F184" s="4"/>
      <c r="I184" s="4"/>
      <c r="K184" s="4"/>
      <c r="L184" s="4"/>
      <c r="P184" s="76"/>
      <c r="Q184" s="4"/>
    </row>
    <row r="185" spans="2:17" ht="25.5" customHeight="1">
      <c r="B185" s="4"/>
      <c r="F185" s="4"/>
      <c r="I185" s="4"/>
      <c r="K185" s="4"/>
      <c r="L185" s="4"/>
      <c r="P185" s="76"/>
      <c r="Q185" s="4"/>
    </row>
    <row r="186" spans="2:17" ht="25.5" customHeight="1">
      <c r="B186" s="4"/>
      <c r="F186" s="4"/>
      <c r="I186" s="4"/>
      <c r="K186" s="4"/>
      <c r="L186" s="4"/>
      <c r="P186" s="76"/>
      <c r="Q186" s="4"/>
    </row>
    <row r="187" spans="2:17" ht="25.5" customHeight="1">
      <c r="B187" s="4"/>
      <c r="F187" s="4"/>
      <c r="I187" s="4"/>
      <c r="K187" s="4"/>
      <c r="L187" s="4"/>
      <c r="P187" s="76"/>
      <c r="Q187" s="4"/>
    </row>
    <row r="188" spans="2:17" ht="25.5" customHeight="1">
      <c r="B188" s="4"/>
      <c r="F188" s="4"/>
      <c r="I188" s="4"/>
      <c r="K188" s="4"/>
      <c r="L188" s="4"/>
      <c r="P188" s="76"/>
      <c r="Q188" s="4"/>
    </row>
    <row r="189" spans="2:17" ht="25.5" customHeight="1">
      <c r="B189" s="4"/>
      <c r="F189" s="4"/>
      <c r="I189" s="4"/>
      <c r="K189" s="4"/>
      <c r="L189" s="4"/>
      <c r="P189" s="76"/>
      <c r="Q189" s="4"/>
    </row>
    <row r="190" spans="2:17" ht="25.5" customHeight="1">
      <c r="B190" s="4"/>
      <c r="F190" s="4"/>
      <c r="I190" s="4"/>
      <c r="K190" s="4"/>
      <c r="L190" s="4"/>
      <c r="P190" s="76"/>
      <c r="Q190" s="4"/>
    </row>
    <row r="191" spans="2:17" ht="49.5" customHeight="1">
      <c r="B191" s="4"/>
      <c r="F191" s="4"/>
      <c r="I191" s="4"/>
      <c r="K191" s="4"/>
      <c r="L191" s="4"/>
      <c r="P191" s="76"/>
      <c r="Q191" s="4"/>
    </row>
    <row r="192" spans="2:17" ht="25.5" customHeight="1">
      <c r="B192" s="4"/>
      <c r="F192" s="4"/>
      <c r="I192" s="4"/>
      <c r="K192" s="4"/>
      <c r="L192" s="4"/>
      <c r="P192" s="76"/>
      <c r="Q192" s="4"/>
    </row>
    <row r="193" spans="2:17" ht="25.5" customHeight="1">
      <c r="B193" s="4"/>
      <c r="F193" s="4"/>
      <c r="I193" s="4"/>
      <c r="K193" s="4"/>
      <c r="L193" s="4"/>
      <c r="P193" s="76"/>
      <c r="Q193" s="4"/>
    </row>
    <row r="194" spans="2:17" ht="25.5" customHeight="1">
      <c r="B194" s="4"/>
      <c r="F194" s="4"/>
      <c r="I194" s="4"/>
      <c r="K194" s="4"/>
      <c r="L194" s="4"/>
      <c r="P194" s="76"/>
      <c r="Q194" s="4"/>
    </row>
    <row r="195" spans="2:17" ht="25.5" customHeight="1">
      <c r="B195" s="4"/>
      <c r="F195" s="4"/>
      <c r="I195" s="4"/>
      <c r="K195" s="4"/>
      <c r="L195" s="4"/>
      <c r="P195" s="76"/>
      <c r="Q195" s="4"/>
    </row>
    <row r="196" spans="2:17" ht="25.5" customHeight="1">
      <c r="B196" s="4"/>
      <c r="F196" s="4"/>
      <c r="I196" s="4"/>
      <c r="K196" s="4"/>
      <c r="L196" s="4"/>
      <c r="P196" s="76"/>
      <c r="Q196" s="4"/>
    </row>
    <row r="197" spans="2:17" ht="25.5" customHeight="1">
      <c r="B197" s="4"/>
      <c r="F197" s="4"/>
      <c r="I197" s="4"/>
      <c r="K197" s="4"/>
      <c r="L197" s="4"/>
      <c r="P197" s="76"/>
      <c r="Q197" s="4"/>
    </row>
    <row r="198" spans="2:17" ht="25.5" customHeight="1">
      <c r="B198" s="4"/>
      <c r="F198" s="4"/>
      <c r="I198" s="4"/>
      <c r="K198" s="4"/>
      <c r="L198" s="4"/>
      <c r="P198" s="76"/>
      <c r="Q198" s="4"/>
    </row>
    <row r="199" spans="2:17" ht="25.5" customHeight="1">
      <c r="B199" s="4"/>
      <c r="F199" s="4"/>
      <c r="I199" s="4"/>
      <c r="K199" s="4"/>
      <c r="L199" s="4"/>
      <c r="P199" s="76"/>
      <c r="Q199" s="4"/>
    </row>
    <row r="200" spans="2:17" ht="25.5" customHeight="1">
      <c r="B200" s="4"/>
      <c r="F200" s="4"/>
      <c r="I200" s="4"/>
      <c r="K200" s="4"/>
      <c r="L200" s="4"/>
      <c r="P200" s="76"/>
      <c r="Q200" s="4"/>
    </row>
    <row r="201" spans="2:17" ht="25.5" customHeight="1">
      <c r="B201" s="4"/>
      <c r="F201" s="4"/>
      <c r="I201" s="4"/>
      <c r="K201" s="4"/>
      <c r="L201" s="4"/>
      <c r="P201" s="76"/>
      <c r="Q201" s="4"/>
    </row>
    <row r="202" spans="2:17" ht="25.5" customHeight="1">
      <c r="B202" s="4"/>
      <c r="F202" s="4"/>
      <c r="I202" s="4"/>
      <c r="K202" s="4"/>
      <c r="L202" s="4"/>
      <c r="P202" s="76"/>
      <c r="Q202" s="4"/>
    </row>
    <row r="203" spans="2:17" ht="25.5" customHeight="1">
      <c r="B203" s="4"/>
      <c r="F203" s="4"/>
      <c r="I203" s="4"/>
      <c r="K203" s="4"/>
      <c r="L203" s="4"/>
      <c r="P203" s="76"/>
      <c r="Q203" s="4"/>
    </row>
    <row r="204" spans="2:17" ht="25.5" customHeight="1">
      <c r="B204" s="4"/>
      <c r="F204" s="4"/>
      <c r="I204" s="4"/>
      <c r="K204" s="4"/>
      <c r="L204" s="4"/>
      <c r="P204" s="76"/>
      <c r="Q204" s="4"/>
    </row>
    <row r="205" spans="2:17" ht="25.5" customHeight="1">
      <c r="B205" s="4"/>
      <c r="F205" s="4"/>
      <c r="I205" s="4"/>
      <c r="K205" s="4"/>
      <c r="L205" s="4"/>
      <c r="P205" s="76"/>
      <c r="Q205" s="4"/>
    </row>
    <row r="206" spans="2:17" ht="49.5" customHeight="1">
      <c r="B206" s="4"/>
      <c r="F206" s="4"/>
      <c r="I206" s="4"/>
      <c r="K206" s="4"/>
      <c r="L206" s="4"/>
      <c r="P206" s="76"/>
      <c r="Q206" s="4"/>
    </row>
    <row r="207" spans="2:17" ht="25.5" customHeight="1">
      <c r="B207" s="4"/>
      <c r="F207" s="4"/>
      <c r="I207" s="4"/>
      <c r="K207" s="4"/>
      <c r="L207" s="4"/>
      <c r="P207" s="76"/>
      <c r="Q207" s="4"/>
    </row>
    <row r="208" spans="2:17" ht="25.5" customHeight="1">
      <c r="B208" s="4"/>
      <c r="F208" s="4"/>
      <c r="I208" s="4"/>
      <c r="K208" s="4"/>
      <c r="L208" s="4"/>
      <c r="P208" s="76"/>
      <c r="Q208" s="4"/>
    </row>
    <row r="209" spans="2:17" ht="25.5" customHeight="1">
      <c r="B209" s="4"/>
      <c r="F209" s="4"/>
      <c r="I209" s="4"/>
      <c r="K209" s="4"/>
      <c r="L209" s="4"/>
      <c r="P209" s="76"/>
      <c r="Q209" s="4"/>
    </row>
    <row r="210" spans="2:17" ht="25.5" customHeight="1">
      <c r="B210" s="4"/>
      <c r="F210" s="4"/>
      <c r="I210" s="4"/>
      <c r="K210" s="4"/>
      <c r="L210" s="4"/>
      <c r="P210" s="76"/>
      <c r="Q210" s="4"/>
    </row>
    <row r="211" spans="2:17" ht="25.5" customHeight="1">
      <c r="B211" s="4"/>
      <c r="F211" s="4"/>
      <c r="I211" s="4"/>
      <c r="K211" s="4"/>
      <c r="L211" s="4"/>
      <c r="P211" s="76"/>
      <c r="Q211" s="4"/>
    </row>
    <row r="212" spans="2:17" ht="25.5" customHeight="1">
      <c r="B212" s="4"/>
      <c r="F212" s="4"/>
      <c r="I212" s="4"/>
      <c r="K212" s="4"/>
      <c r="L212" s="4"/>
      <c r="P212" s="76"/>
      <c r="Q212" s="4"/>
    </row>
    <row r="213" spans="2:17" ht="25.5" customHeight="1">
      <c r="B213" s="4"/>
      <c r="F213" s="4"/>
      <c r="I213" s="4"/>
      <c r="K213" s="4"/>
      <c r="L213" s="4"/>
      <c r="P213" s="76"/>
      <c r="Q213" s="4"/>
    </row>
    <row r="214" spans="2:17" ht="25.5" customHeight="1">
      <c r="B214" s="4"/>
      <c r="F214" s="4"/>
      <c r="I214" s="4"/>
      <c r="K214" s="4"/>
      <c r="L214" s="4"/>
      <c r="P214" s="76"/>
      <c r="Q214" s="4"/>
    </row>
    <row r="215" spans="2:17" ht="25.5" customHeight="1">
      <c r="B215" s="4"/>
      <c r="F215" s="4"/>
      <c r="I215" s="4"/>
      <c r="K215" s="4"/>
      <c r="L215" s="4"/>
      <c r="P215" s="76"/>
      <c r="Q215" s="4"/>
    </row>
    <row r="216" spans="2:17" ht="25.5" customHeight="1">
      <c r="B216" s="4"/>
      <c r="F216" s="4"/>
      <c r="I216" s="4"/>
      <c r="K216" s="4"/>
      <c r="L216" s="4"/>
      <c r="P216" s="76"/>
      <c r="Q216" s="4"/>
    </row>
    <row r="217" spans="2:17" ht="25.5" customHeight="1">
      <c r="B217" s="4"/>
      <c r="F217" s="4"/>
      <c r="I217" s="4"/>
      <c r="K217" s="4"/>
      <c r="L217" s="4"/>
      <c r="P217" s="76"/>
      <c r="Q217" s="4"/>
    </row>
    <row r="218" spans="2:17" ht="25.5" customHeight="1">
      <c r="B218" s="4"/>
      <c r="F218" s="4"/>
      <c r="I218" s="4"/>
      <c r="K218" s="4"/>
      <c r="L218" s="4"/>
      <c r="P218" s="76"/>
      <c r="Q218" s="4"/>
    </row>
    <row r="219" spans="2:17" ht="25.5" customHeight="1">
      <c r="B219" s="4"/>
      <c r="F219" s="4"/>
      <c r="I219" s="4"/>
      <c r="K219" s="4"/>
      <c r="L219" s="4"/>
      <c r="P219" s="76"/>
      <c r="Q219" s="4"/>
    </row>
    <row r="220" spans="2:17" ht="25.5" customHeight="1">
      <c r="B220" s="4"/>
      <c r="F220" s="4"/>
      <c r="I220" s="4"/>
      <c r="K220" s="4"/>
      <c r="L220" s="4"/>
      <c r="P220" s="76"/>
      <c r="Q220" s="4"/>
    </row>
    <row r="221" spans="2:17" ht="25.5" customHeight="1">
      <c r="B221" s="4"/>
      <c r="F221" s="4"/>
      <c r="I221" s="4"/>
      <c r="K221" s="4"/>
      <c r="L221" s="4"/>
      <c r="P221" s="76"/>
      <c r="Q221" s="4"/>
    </row>
    <row r="222" spans="2:17" ht="25.5" customHeight="1">
      <c r="B222" s="4"/>
      <c r="F222" s="4"/>
      <c r="I222" s="4"/>
      <c r="K222" s="4"/>
      <c r="L222" s="4"/>
      <c r="P222" s="76"/>
      <c r="Q222" s="4"/>
    </row>
    <row r="223" spans="2:17" ht="25.5" customHeight="1">
      <c r="B223" s="4"/>
      <c r="F223" s="4"/>
      <c r="I223" s="4"/>
      <c r="K223" s="4"/>
      <c r="L223" s="4"/>
      <c r="P223" s="76"/>
      <c r="Q223" s="4"/>
    </row>
    <row r="224" spans="2:17" ht="25.5" customHeight="1">
      <c r="B224" s="4"/>
      <c r="F224" s="4"/>
      <c r="I224" s="4"/>
      <c r="K224" s="4"/>
      <c r="L224" s="4"/>
      <c r="P224" s="76"/>
      <c r="Q224" s="4"/>
    </row>
    <row r="225" spans="2:17" ht="25.5" customHeight="1">
      <c r="B225" s="4"/>
      <c r="F225" s="4"/>
      <c r="I225" s="4"/>
      <c r="K225" s="4"/>
      <c r="L225" s="4"/>
      <c r="P225" s="76"/>
      <c r="Q225" s="4"/>
    </row>
    <row r="226" spans="2:17" ht="25.5" customHeight="1">
      <c r="B226" s="4"/>
      <c r="F226" s="4"/>
      <c r="I226" s="4"/>
      <c r="K226" s="4"/>
      <c r="L226" s="4"/>
      <c r="P226" s="76"/>
      <c r="Q226" s="4"/>
    </row>
    <row r="227" spans="2:17" ht="25.5" customHeight="1">
      <c r="B227" s="4"/>
      <c r="F227" s="4"/>
      <c r="I227" s="4"/>
      <c r="K227" s="4"/>
      <c r="L227" s="4"/>
      <c r="P227" s="76"/>
      <c r="Q227" s="4"/>
    </row>
    <row r="228" spans="2:17" ht="25.5" customHeight="1">
      <c r="B228" s="4"/>
      <c r="F228" s="4"/>
      <c r="I228" s="4"/>
      <c r="K228" s="4"/>
      <c r="L228" s="4"/>
      <c r="P228" s="76"/>
      <c r="Q228" s="4"/>
    </row>
    <row r="229" spans="2:17" ht="25.5" customHeight="1">
      <c r="B229" s="4"/>
      <c r="F229" s="4"/>
      <c r="I229" s="4"/>
      <c r="K229" s="4"/>
      <c r="L229" s="4"/>
      <c r="P229" s="76"/>
      <c r="Q229" s="4"/>
    </row>
    <row r="230" spans="2:17" ht="25.5" customHeight="1">
      <c r="B230" s="4"/>
      <c r="F230" s="4"/>
      <c r="I230" s="4"/>
      <c r="K230" s="4"/>
      <c r="L230" s="4"/>
      <c r="P230" s="76"/>
      <c r="Q230" s="4"/>
    </row>
    <row r="231" spans="2:17" ht="25.5" customHeight="1">
      <c r="B231" s="4"/>
      <c r="F231" s="4"/>
      <c r="I231" s="4"/>
      <c r="K231" s="4"/>
      <c r="L231" s="4"/>
      <c r="P231" s="76"/>
      <c r="Q231" s="4"/>
    </row>
    <row r="232" spans="2:17" ht="25.5" customHeight="1">
      <c r="B232" s="4"/>
      <c r="F232" s="4"/>
      <c r="I232" s="4"/>
      <c r="K232" s="4"/>
      <c r="L232" s="4"/>
      <c r="P232" s="76"/>
      <c r="Q232" s="4"/>
    </row>
    <row r="233" spans="2:17" ht="25.5" customHeight="1">
      <c r="B233" s="4"/>
      <c r="F233" s="4"/>
      <c r="I233" s="4"/>
      <c r="K233" s="4"/>
      <c r="L233" s="4"/>
      <c r="P233" s="76"/>
      <c r="Q233" s="4"/>
    </row>
    <row r="234" spans="2:17" ht="25.5" customHeight="1">
      <c r="B234" s="4"/>
      <c r="F234" s="4"/>
      <c r="I234" s="4"/>
      <c r="K234" s="4"/>
      <c r="L234" s="4"/>
      <c r="P234" s="76"/>
      <c r="Q234" s="4"/>
    </row>
    <row r="235" spans="2:17" ht="25.5" customHeight="1">
      <c r="B235" s="4"/>
      <c r="F235" s="4"/>
      <c r="I235" s="4"/>
      <c r="K235" s="4"/>
      <c r="L235" s="4"/>
      <c r="P235" s="76"/>
      <c r="Q235" s="4"/>
    </row>
    <row r="236" spans="2:17" ht="25.5" customHeight="1">
      <c r="B236" s="4"/>
      <c r="F236" s="4"/>
      <c r="I236" s="4"/>
      <c r="K236" s="4"/>
      <c r="L236" s="4"/>
      <c r="P236" s="76"/>
      <c r="Q236" s="4"/>
    </row>
    <row r="237" spans="2:20" ht="25.5" customHeight="1">
      <c r="B237" s="4"/>
      <c r="F237" s="4"/>
      <c r="I237" s="4"/>
      <c r="K237" s="4"/>
      <c r="L237" s="4"/>
      <c r="P237" s="76"/>
      <c r="Q237" s="4"/>
      <c r="T237" s="15"/>
    </row>
    <row r="238" spans="2:20" ht="25.5" customHeight="1">
      <c r="B238" s="4"/>
      <c r="F238" s="4"/>
      <c r="I238" s="4"/>
      <c r="K238" s="4"/>
      <c r="L238" s="4"/>
      <c r="P238" s="76"/>
      <c r="Q238" s="4"/>
      <c r="T238" s="15"/>
    </row>
    <row r="239" spans="2:20" ht="25.5" customHeight="1">
      <c r="B239" s="4"/>
      <c r="F239" s="4"/>
      <c r="I239" s="4"/>
      <c r="K239" s="4"/>
      <c r="L239" s="4"/>
      <c r="P239" s="76"/>
      <c r="Q239" s="4"/>
      <c r="T239" s="15"/>
    </row>
    <row r="240" spans="2:20" ht="25.5" customHeight="1">
      <c r="B240" s="4"/>
      <c r="F240" s="4"/>
      <c r="I240" s="4"/>
      <c r="K240" s="4"/>
      <c r="L240" s="4"/>
      <c r="P240" s="76"/>
      <c r="Q240" s="4"/>
      <c r="T240" s="15"/>
    </row>
    <row r="241" spans="2:20" ht="25.5" customHeight="1">
      <c r="B241" s="4"/>
      <c r="F241" s="4"/>
      <c r="I241" s="4"/>
      <c r="K241" s="4"/>
      <c r="L241" s="4"/>
      <c r="P241" s="76"/>
      <c r="Q241" s="4"/>
      <c r="T241" s="15"/>
    </row>
    <row r="242" spans="2:17" ht="25.5" customHeight="1">
      <c r="B242" s="4"/>
      <c r="F242" s="4"/>
      <c r="I242" s="4"/>
      <c r="K242" s="4"/>
      <c r="L242" s="4"/>
      <c r="P242" s="76"/>
      <c r="Q242" s="4"/>
    </row>
    <row r="243" spans="2:17" ht="25.5" customHeight="1">
      <c r="B243" s="4"/>
      <c r="F243" s="4"/>
      <c r="I243" s="4"/>
      <c r="K243" s="4"/>
      <c r="L243" s="4"/>
      <c r="P243" s="76"/>
      <c r="Q243" s="4"/>
    </row>
    <row r="244" spans="2:17" ht="25.5" customHeight="1">
      <c r="B244" s="4"/>
      <c r="F244" s="4"/>
      <c r="I244" s="4"/>
      <c r="K244" s="4"/>
      <c r="L244" s="4"/>
      <c r="P244" s="76"/>
      <c r="Q244" s="4"/>
    </row>
    <row r="245" spans="2:17" ht="25.5" customHeight="1">
      <c r="B245" s="4"/>
      <c r="F245" s="4"/>
      <c r="I245" s="4"/>
      <c r="K245" s="4"/>
      <c r="L245" s="4"/>
      <c r="P245" s="76"/>
      <c r="Q245" s="4"/>
    </row>
    <row r="246" spans="2:17" ht="25.5" customHeight="1">
      <c r="B246" s="4"/>
      <c r="F246" s="4"/>
      <c r="I246" s="4"/>
      <c r="K246" s="4"/>
      <c r="L246" s="4"/>
      <c r="P246" s="76"/>
      <c r="Q246" s="4"/>
    </row>
    <row r="247" spans="2:17" ht="25.5" customHeight="1">
      <c r="B247" s="4"/>
      <c r="F247" s="4"/>
      <c r="I247" s="4"/>
      <c r="K247" s="4"/>
      <c r="L247" s="4"/>
      <c r="P247" s="76"/>
      <c r="Q247" s="4"/>
    </row>
    <row r="248" spans="2:17" ht="25.5" customHeight="1">
      <c r="B248" s="4"/>
      <c r="F248" s="4"/>
      <c r="I248" s="4"/>
      <c r="K248" s="4"/>
      <c r="L248" s="4"/>
      <c r="P248" s="76"/>
      <c r="Q248" s="4"/>
    </row>
    <row r="249" spans="2:17" ht="25.5" customHeight="1">
      <c r="B249" s="4"/>
      <c r="F249" s="4"/>
      <c r="I249" s="4"/>
      <c r="K249" s="4"/>
      <c r="L249" s="4"/>
      <c r="P249" s="76"/>
      <c r="Q249" s="4"/>
    </row>
    <row r="250" spans="2:17" ht="25.5" customHeight="1">
      <c r="B250" s="4"/>
      <c r="F250" s="4"/>
      <c r="I250" s="4"/>
      <c r="K250" s="4"/>
      <c r="L250" s="4"/>
      <c r="P250" s="76"/>
      <c r="Q250" s="4"/>
    </row>
    <row r="251" spans="2:17" ht="25.5" customHeight="1">
      <c r="B251" s="4"/>
      <c r="F251" s="4"/>
      <c r="I251" s="4"/>
      <c r="K251" s="4"/>
      <c r="L251" s="4"/>
      <c r="P251" s="76"/>
      <c r="Q251" s="4"/>
    </row>
    <row r="252" spans="2:17" ht="25.5" customHeight="1">
      <c r="B252" s="4"/>
      <c r="F252" s="4"/>
      <c r="I252" s="4"/>
      <c r="K252" s="4"/>
      <c r="L252" s="4"/>
      <c r="P252" s="76"/>
      <c r="Q252" s="4"/>
    </row>
    <row r="253" spans="2:17" ht="25.5" customHeight="1">
      <c r="B253" s="4"/>
      <c r="F253" s="4"/>
      <c r="I253" s="4"/>
      <c r="K253" s="4"/>
      <c r="L253" s="4"/>
      <c r="P253" s="76"/>
      <c r="Q253" s="4"/>
    </row>
    <row r="254" spans="2:17" ht="25.5" customHeight="1">
      <c r="B254" s="4"/>
      <c r="F254" s="4"/>
      <c r="I254" s="4"/>
      <c r="K254" s="4"/>
      <c r="L254" s="4"/>
      <c r="P254" s="76"/>
      <c r="Q254" s="4"/>
    </row>
    <row r="255" spans="2:17" ht="25.5" customHeight="1">
      <c r="B255" s="4"/>
      <c r="F255" s="4"/>
      <c r="I255" s="4"/>
      <c r="K255" s="4"/>
      <c r="L255" s="4"/>
      <c r="P255" s="76"/>
      <c r="Q255" s="4"/>
    </row>
    <row r="256" spans="2:17" ht="25.5" customHeight="1">
      <c r="B256" s="4"/>
      <c r="F256" s="4"/>
      <c r="I256" s="4"/>
      <c r="K256" s="4"/>
      <c r="L256" s="4"/>
      <c r="P256" s="76"/>
      <c r="Q256" s="4"/>
    </row>
    <row r="257" spans="2:17" ht="25.5" customHeight="1">
      <c r="B257" s="4"/>
      <c r="F257" s="4"/>
      <c r="I257" s="4"/>
      <c r="K257" s="4"/>
      <c r="L257" s="4"/>
      <c r="P257" s="76"/>
      <c r="Q257" s="4"/>
    </row>
    <row r="258" spans="2:17" ht="25.5" customHeight="1">
      <c r="B258" s="4"/>
      <c r="F258" s="4"/>
      <c r="I258" s="4"/>
      <c r="K258" s="4"/>
      <c r="L258" s="4"/>
      <c r="P258" s="76"/>
      <c r="Q258" s="4"/>
    </row>
    <row r="259" spans="2:17" ht="25.5" customHeight="1">
      <c r="B259" s="4"/>
      <c r="F259" s="4"/>
      <c r="I259" s="4"/>
      <c r="K259" s="4"/>
      <c r="L259" s="4"/>
      <c r="P259" s="76"/>
      <c r="Q259" s="4"/>
    </row>
    <row r="260" spans="2:17" ht="25.5" customHeight="1">
      <c r="B260" s="4"/>
      <c r="F260" s="4"/>
      <c r="I260" s="4"/>
      <c r="K260" s="4"/>
      <c r="L260" s="4"/>
      <c r="P260" s="76"/>
      <c r="Q260" s="4"/>
    </row>
  </sheetData>
  <sheetProtection/>
  <mergeCells count="168">
    <mergeCell ref="T35:U35"/>
    <mergeCell ref="T36:U36"/>
    <mergeCell ref="T37:U37"/>
    <mergeCell ref="M27:O27"/>
    <mergeCell ref="T38:U38"/>
    <mergeCell ref="D29:L29"/>
    <mergeCell ref="M29:O29"/>
    <mergeCell ref="D30:L30"/>
    <mergeCell ref="D28:L28"/>
    <mergeCell ref="T33:U33"/>
    <mergeCell ref="T50:U50"/>
    <mergeCell ref="T43:U43"/>
    <mergeCell ref="T44:U44"/>
    <mergeCell ref="T45:U45"/>
    <mergeCell ref="T46:U46"/>
    <mergeCell ref="T47:U47"/>
    <mergeCell ref="T48:U48"/>
    <mergeCell ref="T49:U49"/>
    <mergeCell ref="T41:U41"/>
    <mergeCell ref="T42:U42"/>
    <mergeCell ref="T39:U39"/>
    <mergeCell ref="T40:U40"/>
    <mergeCell ref="T27:U27"/>
    <mergeCell ref="T28:U28"/>
    <mergeCell ref="T29:U29"/>
    <mergeCell ref="T30:U30"/>
    <mergeCell ref="T31:U31"/>
    <mergeCell ref="T32:U32"/>
    <mergeCell ref="T34:U34"/>
    <mergeCell ref="Q47:R47"/>
    <mergeCell ref="Q48:R48"/>
    <mergeCell ref="T18:U19"/>
    <mergeCell ref="T20:U20"/>
    <mergeCell ref="T21:U21"/>
    <mergeCell ref="T22:U22"/>
    <mergeCell ref="T23:U23"/>
    <mergeCell ref="T24:U24"/>
    <mergeCell ref="T25:U25"/>
    <mergeCell ref="T26:U26"/>
    <mergeCell ref="Q41:R41"/>
    <mergeCell ref="Q42:R42"/>
    <mergeCell ref="D40:O40"/>
    <mergeCell ref="D38:O38"/>
    <mergeCell ref="D37:O37"/>
    <mergeCell ref="Q32:R32"/>
    <mergeCell ref="M32:O32"/>
    <mergeCell ref="Q31:R31"/>
    <mergeCell ref="Q36:R36"/>
    <mergeCell ref="D25:L25"/>
    <mergeCell ref="Q39:R39"/>
    <mergeCell ref="Q49:R49"/>
    <mergeCell ref="Q43:R43"/>
    <mergeCell ref="Q44:R44"/>
    <mergeCell ref="Q45:R45"/>
    <mergeCell ref="Q46:R46"/>
    <mergeCell ref="D44:O44"/>
    <mergeCell ref="Q40:R40"/>
    <mergeCell ref="D46:O46"/>
    <mergeCell ref="B7:R7"/>
    <mergeCell ref="D21:R21"/>
    <mergeCell ref="P18:P19"/>
    <mergeCell ref="Q18:R19"/>
    <mergeCell ref="B20:C20"/>
    <mergeCell ref="D42:O42"/>
    <mergeCell ref="B32:C32"/>
    <mergeCell ref="B21:C21"/>
    <mergeCell ref="B16:R16"/>
    <mergeCell ref="M31:O31"/>
    <mergeCell ref="B40:C40"/>
    <mergeCell ref="B41:C41"/>
    <mergeCell ref="B42:C42"/>
    <mergeCell ref="B44:C44"/>
    <mergeCell ref="B45:C45"/>
    <mergeCell ref="B48:C48"/>
    <mergeCell ref="B46:C46"/>
    <mergeCell ref="D43:O43"/>
    <mergeCell ref="B43:C43"/>
    <mergeCell ref="D45:O45"/>
    <mergeCell ref="B49:C49"/>
    <mergeCell ref="B33:C33"/>
    <mergeCell ref="Q38:R38"/>
    <mergeCell ref="Q37:R37"/>
    <mergeCell ref="D33:L33"/>
    <mergeCell ref="Q34:R34"/>
    <mergeCell ref="D36:O36"/>
    <mergeCell ref="B50:C50"/>
    <mergeCell ref="D50:O50"/>
    <mergeCell ref="D49:O49"/>
    <mergeCell ref="D48:O48"/>
    <mergeCell ref="D47:O47"/>
    <mergeCell ref="B47:C47"/>
    <mergeCell ref="D34:L34"/>
    <mergeCell ref="M34:O34"/>
    <mergeCell ref="B38:C38"/>
    <mergeCell ref="D32:L32"/>
    <mergeCell ref="N39:P39"/>
    <mergeCell ref="D39:M39"/>
    <mergeCell ref="M33:O33"/>
    <mergeCell ref="B34:C34"/>
    <mergeCell ref="B39:C39"/>
    <mergeCell ref="B35:C35"/>
    <mergeCell ref="B36:C36"/>
    <mergeCell ref="B37:C37"/>
    <mergeCell ref="D27:L27"/>
    <mergeCell ref="B23:C23"/>
    <mergeCell ref="D35:R35"/>
    <mergeCell ref="D26:L26"/>
    <mergeCell ref="D31:L31"/>
    <mergeCell ref="Q29:R29"/>
    <mergeCell ref="D23:L23"/>
    <mergeCell ref="B28:C28"/>
    <mergeCell ref="D24:L24"/>
    <mergeCell ref="B31:C31"/>
    <mergeCell ref="B24:C24"/>
    <mergeCell ref="Q33:R33"/>
    <mergeCell ref="Q24:R24"/>
    <mergeCell ref="D22:L22"/>
    <mergeCell ref="B25:C25"/>
    <mergeCell ref="B26:C26"/>
    <mergeCell ref="B30:C30"/>
    <mergeCell ref="M22:O22"/>
    <mergeCell ref="B27:C27"/>
    <mergeCell ref="B29:C29"/>
    <mergeCell ref="D18:O19"/>
    <mergeCell ref="D20:R20"/>
    <mergeCell ref="Q28:R28"/>
    <mergeCell ref="B18:C19"/>
    <mergeCell ref="Q25:R25"/>
    <mergeCell ref="Q26:R26"/>
    <mergeCell ref="Q27:R27"/>
    <mergeCell ref="B22:C22"/>
    <mergeCell ref="M23:O23"/>
    <mergeCell ref="M26:O26"/>
    <mergeCell ref="T51:U51"/>
    <mergeCell ref="Q30:R30"/>
    <mergeCell ref="Q22:R22"/>
    <mergeCell ref="M24:O24"/>
    <mergeCell ref="M25:O25"/>
    <mergeCell ref="M28:O28"/>
    <mergeCell ref="M30:O30"/>
    <mergeCell ref="Q23:R23"/>
    <mergeCell ref="Q50:R50"/>
    <mergeCell ref="D41:O41"/>
    <mergeCell ref="D53:P53"/>
    <mergeCell ref="B52:C52"/>
    <mergeCell ref="Q52:R52"/>
    <mergeCell ref="T52:U52"/>
    <mergeCell ref="D51:R51"/>
    <mergeCell ref="B53:C53"/>
    <mergeCell ref="Q53:R53"/>
    <mergeCell ref="T53:U53"/>
    <mergeCell ref="D52:P52"/>
    <mergeCell ref="B51:C51"/>
    <mergeCell ref="B9:G9"/>
    <mergeCell ref="H9:L9"/>
    <mergeCell ref="M9:R9"/>
    <mergeCell ref="B10:G10"/>
    <mergeCell ref="H10:L10"/>
    <mergeCell ref="M10:R10"/>
    <mergeCell ref="B13:G13"/>
    <mergeCell ref="H13:L13"/>
    <mergeCell ref="M13:R13"/>
    <mergeCell ref="B11:G11"/>
    <mergeCell ref="H11:L11"/>
    <mergeCell ref="M11:R11"/>
    <mergeCell ref="B12:G12"/>
    <mergeCell ref="H12:L12"/>
    <mergeCell ref="M12:R12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scale="74"/>
  <ignoredErrors>
    <ignoredError sqref="P3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6:AU236"/>
  <sheetViews>
    <sheetView showGridLines="0" zoomScaleSheetLayoutView="100" workbookViewId="0" topLeftCell="A1">
      <pane ySplit="16" topLeftCell="A53" activePane="bottomLeft" state="frozen"/>
      <selection pane="topLeft" activeCell="N90" sqref="N90:R90"/>
      <selection pane="bottomLeft" activeCell="D60" sqref="D60:P60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7" width="10.421875" style="9" customWidth="1"/>
    <col min="18" max="18" width="10.421875" style="0" customWidth="1"/>
    <col min="19" max="19" width="4.7109375" style="0" customWidth="1"/>
  </cols>
  <sheetData>
    <row r="1" s="21" customFormat="1" ht="12"/>
    <row r="2" s="21" customFormat="1" ht="12"/>
    <row r="3" s="21" customFormat="1" ht="12"/>
    <row r="4" s="21" customFormat="1" ht="15.75" customHeight="1"/>
    <row r="5" s="21" customFormat="1" ht="22.5" customHeight="1"/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21" customFormat="1" ht="19.5" customHeight="1">
      <c r="A7" s="23"/>
      <c r="B7" s="204" t="s">
        <v>456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157" t="s">
        <v>619</v>
      </c>
      <c r="C9" s="158"/>
      <c r="D9" s="158"/>
      <c r="E9" s="158"/>
      <c r="F9" s="158"/>
      <c r="G9" s="159"/>
      <c r="H9" s="153" t="s">
        <v>776</v>
      </c>
      <c r="I9" s="154"/>
      <c r="J9" s="154"/>
      <c r="K9" s="154"/>
      <c r="L9" s="155"/>
      <c r="M9" s="208" t="s">
        <v>773</v>
      </c>
      <c r="N9" s="158"/>
      <c r="O9" s="158"/>
      <c r="P9" s="158"/>
      <c r="Q9" s="158"/>
      <c r="R9" s="158"/>
      <c r="S9" s="102"/>
    </row>
    <row r="10" spans="1:19" s="109" customFormat="1" ht="4.5" customHeight="1">
      <c r="A10" s="101"/>
      <c r="B10" s="165"/>
      <c r="C10" s="166"/>
      <c r="D10" s="166"/>
      <c r="E10" s="166"/>
      <c r="F10" s="166"/>
      <c r="G10" s="167"/>
      <c r="H10" s="168"/>
      <c r="I10" s="169"/>
      <c r="J10" s="169"/>
      <c r="K10" s="169"/>
      <c r="L10" s="170"/>
      <c r="M10" s="171"/>
      <c r="N10" s="172"/>
      <c r="O10" s="172"/>
      <c r="P10" s="172"/>
      <c r="Q10" s="172"/>
      <c r="R10" s="173"/>
      <c r="S10" s="102"/>
    </row>
    <row r="11" spans="1:19" s="109" customFormat="1" ht="12" customHeight="1">
      <c r="A11" s="101"/>
      <c r="B11" s="157" t="s">
        <v>521</v>
      </c>
      <c r="C11" s="158"/>
      <c r="D11" s="158"/>
      <c r="E11" s="158"/>
      <c r="F11" s="158"/>
      <c r="G11" s="159"/>
      <c r="H11" s="153" t="s">
        <v>775</v>
      </c>
      <c r="I11" s="154"/>
      <c r="J11" s="154"/>
      <c r="K11" s="154"/>
      <c r="L11" s="155"/>
      <c r="M11" s="208" t="s">
        <v>848</v>
      </c>
      <c r="N11" s="158"/>
      <c r="O11" s="158"/>
      <c r="P11" s="158"/>
      <c r="Q11" s="158"/>
      <c r="R11" s="158"/>
      <c r="S11" s="102"/>
    </row>
    <row r="12" spans="1:19" s="109" customFormat="1" ht="4.5" customHeight="1">
      <c r="A12" s="101"/>
      <c r="B12" s="294"/>
      <c r="C12" s="295"/>
      <c r="D12" s="295"/>
      <c r="E12" s="295"/>
      <c r="F12" s="295"/>
      <c r="G12" s="296"/>
      <c r="H12" s="168"/>
      <c r="I12" s="169"/>
      <c r="J12" s="169"/>
      <c r="K12" s="169"/>
      <c r="L12" s="170"/>
      <c r="M12" s="171"/>
      <c r="N12" s="172"/>
      <c r="O12" s="172"/>
      <c r="P12" s="172"/>
      <c r="Q12" s="172"/>
      <c r="R12" s="173"/>
      <c r="S12" s="102"/>
    </row>
    <row r="13" spans="1:19" s="109" customFormat="1" ht="12" customHeight="1">
      <c r="A13" s="101"/>
      <c r="B13" s="157" t="s">
        <v>777</v>
      </c>
      <c r="C13" s="158"/>
      <c r="D13" s="158"/>
      <c r="E13" s="158"/>
      <c r="F13" s="158"/>
      <c r="G13" s="159"/>
      <c r="H13" s="153" t="s">
        <v>774</v>
      </c>
      <c r="I13" s="154"/>
      <c r="J13" s="154"/>
      <c r="K13" s="154"/>
      <c r="L13" s="155"/>
      <c r="M13" s="153"/>
      <c r="N13" s="154"/>
      <c r="O13" s="154"/>
      <c r="P13" s="154"/>
      <c r="Q13" s="154"/>
      <c r="R13" s="156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24"/>
    </row>
    <row r="16" spans="2:18" s="21" customFormat="1" ht="23.25" customHeight="1">
      <c r="B16" s="213" t="s">
        <v>612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</row>
    <row r="17" spans="1:47" ht="14.25" customHeight="1">
      <c r="A17"/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26"/>
      <c r="Q17" s="26"/>
      <c r="R17" s="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27.75" customHeight="1">
      <c r="A18"/>
      <c r="B18" s="547" t="s">
        <v>80</v>
      </c>
      <c r="C18" s="547"/>
      <c r="D18" s="546" t="s">
        <v>0</v>
      </c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224" t="s">
        <v>618</v>
      </c>
      <c r="R18" s="225"/>
      <c r="S18" s="6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21.75" customHeight="1">
      <c r="A19"/>
      <c r="B19" s="547"/>
      <c r="C19" s="547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226"/>
      <c r="R19" s="227"/>
      <c r="S19" s="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49.5" customHeight="1">
      <c r="A20"/>
      <c r="B20" s="544" t="s">
        <v>779</v>
      </c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30" customHeight="1">
      <c r="A21"/>
      <c r="B21" s="542"/>
      <c r="C21" s="542"/>
      <c r="D21" s="541" t="s">
        <v>506</v>
      </c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6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30" customHeight="1">
      <c r="A22"/>
      <c r="B22" s="543" t="s">
        <v>721</v>
      </c>
      <c r="C22" s="543"/>
      <c r="D22" s="519" t="s">
        <v>717</v>
      </c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45">
        <v>2892</v>
      </c>
      <c r="R22" s="539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30" customHeight="1">
      <c r="A23"/>
      <c r="B23" s="543" t="s">
        <v>722</v>
      </c>
      <c r="C23" s="543"/>
      <c r="D23" s="519" t="s">
        <v>718</v>
      </c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38">
        <v>2509</v>
      </c>
      <c r="R23" s="539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30" customHeight="1">
      <c r="A24"/>
      <c r="B24" s="543" t="s">
        <v>581</v>
      </c>
      <c r="C24" s="543"/>
      <c r="D24" s="519" t="s">
        <v>505</v>
      </c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38">
        <v>2819</v>
      </c>
      <c r="R24" s="539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30" customHeight="1">
      <c r="A25"/>
      <c r="B25" s="543" t="s">
        <v>582</v>
      </c>
      <c r="C25" s="543"/>
      <c r="D25" s="519" t="s">
        <v>504</v>
      </c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38">
        <v>4509</v>
      </c>
      <c r="R25" s="539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30" customHeight="1">
      <c r="A26"/>
      <c r="B26" s="543" t="s">
        <v>723</v>
      </c>
      <c r="C26" s="543"/>
      <c r="D26" s="519" t="s">
        <v>716</v>
      </c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38">
        <v>7269</v>
      </c>
      <c r="R26" s="53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30" customHeight="1">
      <c r="A27"/>
      <c r="B27" s="543" t="s">
        <v>583</v>
      </c>
      <c r="C27" s="543"/>
      <c r="D27" s="519" t="s">
        <v>503</v>
      </c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38" t="s">
        <v>742</v>
      </c>
      <c r="R27" s="53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30" customHeight="1">
      <c r="A28"/>
      <c r="B28" s="542"/>
      <c r="C28" s="542"/>
      <c r="D28" s="541" t="s">
        <v>507</v>
      </c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6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30" customHeight="1">
      <c r="A29"/>
      <c r="B29" s="543" t="s">
        <v>584</v>
      </c>
      <c r="C29" s="543"/>
      <c r="D29" s="519" t="s">
        <v>524</v>
      </c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38">
        <v>2669</v>
      </c>
      <c r="R29" s="53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30" customHeight="1">
      <c r="A30"/>
      <c r="B30" s="543" t="s">
        <v>585</v>
      </c>
      <c r="C30" s="543"/>
      <c r="D30" s="519" t="s">
        <v>525</v>
      </c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38">
        <v>3329</v>
      </c>
      <c r="R30" s="539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30" customHeight="1">
      <c r="A31"/>
      <c r="B31" s="543" t="s">
        <v>586</v>
      </c>
      <c r="C31" s="543"/>
      <c r="D31" s="519" t="s">
        <v>526</v>
      </c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38">
        <v>4149</v>
      </c>
      <c r="R31" s="53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18" ht="30" customHeight="1">
      <c r="A32"/>
      <c r="B32" s="543" t="s">
        <v>587</v>
      </c>
      <c r="C32" s="543"/>
      <c r="D32" s="519" t="s">
        <v>527</v>
      </c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38">
        <v>5099</v>
      </c>
      <c r="R32" s="539"/>
    </row>
    <row r="33" spans="1:47" ht="30" customHeight="1">
      <c r="A33"/>
      <c r="B33" s="542"/>
      <c r="C33" s="542"/>
      <c r="D33" s="541" t="s">
        <v>523</v>
      </c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6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30" customHeight="1">
      <c r="A34"/>
      <c r="B34" s="543" t="s">
        <v>643</v>
      </c>
      <c r="C34" s="543"/>
      <c r="D34" s="519" t="s">
        <v>505</v>
      </c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38">
        <v>8065</v>
      </c>
      <c r="R34" s="53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30" customHeight="1">
      <c r="A35"/>
      <c r="B35" s="543" t="s">
        <v>644</v>
      </c>
      <c r="C35" s="543"/>
      <c r="D35" s="519" t="s">
        <v>504</v>
      </c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38">
        <v>9204</v>
      </c>
      <c r="R35" s="539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30" customHeight="1">
      <c r="A36"/>
      <c r="B36" s="543" t="s">
        <v>645</v>
      </c>
      <c r="C36" s="543"/>
      <c r="D36" s="519" t="s">
        <v>503</v>
      </c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38" t="s">
        <v>742</v>
      </c>
      <c r="R36" s="539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30" customHeight="1">
      <c r="A37"/>
      <c r="B37" s="542"/>
      <c r="C37" s="542"/>
      <c r="D37" s="541" t="s">
        <v>719</v>
      </c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6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30" customHeight="1">
      <c r="A38"/>
      <c r="B38" s="543" t="s">
        <v>731</v>
      </c>
      <c r="C38" s="543"/>
      <c r="D38" s="519" t="s">
        <v>505</v>
      </c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38">
        <v>2819</v>
      </c>
      <c r="R38" s="539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30" customHeight="1">
      <c r="A39"/>
      <c r="B39" s="543" t="s">
        <v>732</v>
      </c>
      <c r="C39" s="543"/>
      <c r="D39" s="519" t="s">
        <v>504</v>
      </c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38">
        <v>4509</v>
      </c>
      <c r="R39" s="539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30" customHeight="1">
      <c r="A40"/>
      <c r="B40" s="543" t="s">
        <v>724</v>
      </c>
      <c r="C40" s="543"/>
      <c r="D40" s="519" t="s">
        <v>716</v>
      </c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38">
        <v>7269</v>
      </c>
      <c r="R40" s="539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30" customHeight="1">
      <c r="A41"/>
      <c r="B41" s="543" t="s">
        <v>733</v>
      </c>
      <c r="C41" s="543"/>
      <c r="D41" s="519" t="s">
        <v>503</v>
      </c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38" t="s">
        <v>742</v>
      </c>
      <c r="R41" s="539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ht="30" customHeight="1">
      <c r="A42"/>
      <c r="B42" s="542"/>
      <c r="C42" s="542"/>
      <c r="D42" s="541" t="s">
        <v>720</v>
      </c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6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ht="30" customHeight="1">
      <c r="A43"/>
      <c r="B43" s="543" t="s">
        <v>734</v>
      </c>
      <c r="C43" s="543"/>
      <c r="D43" s="519" t="s">
        <v>505</v>
      </c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38">
        <v>2819</v>
      </c>
      <c r="R43" s="539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ht="30" customHeight="1">
      <c r="A44"/>
      <c r="B44" s="543" t="s">
        <v>735</v>
      </c>
      <c r="C44" s="543"/>
      <c r="D44" s="519" t="s">
        <v>504</v>
      </c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38">
        <v>4509</v>
      </c>
      <c r="R44" s="53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ht="30" customHeight="1">
      <c r="A45"/>
      <c r="B45" s="543" t="s">
        <v>725</v>
      </c>
      <c r="C45" s="543"/>
      <c r="D45" s="519" t="s">
        <v>716</v>
      </c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38">
        <v>7269</v>
      </c>
      <c r="R45" s="539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ht="30" customHeight="1">
      <c r="A46"/>
      <c r="B46" s="543" t="s">
        <v>736</v>
      </c>
      <c r="C46" s="543"/>
      <c r="D46" s="519" t="s">
        <v>503</v>
      </c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38" t="s">
        <v>742</v>
      </c>
      <c r="R46" s="53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ht="30" customHeight="1">
      <c r="A47"/>
      <c r="B47" s="542"/>
      <c r="C47" s="542"/>
      <c r="D47" s="541" t="s">
        <v>730</v>
      </c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6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ht="30" customHeight="1">
      <c r="A48"/>
      <c r="B48" s="543" t="s">
        <v>727</v>
      </c>
      <c r="C48" s="543"/>
      <c r="D48" s="519" t="s">
        <v>505</v>
      </c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38">
        <v>2819</v>
      </c>
      <c r="R48" s="53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ht="30" customHeight="1">
      <c r="A49"/>
      <c r="B49" s="543" t="s">
        <v>728</v>
      </c>
      <c r="C49" s="543"/>
      <c r="D49" s="519" t="s">
        <v>504</v>
      </c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38">
        <v>4509</v>
      </c>
      <c r="R49" s="539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ht="30" customHeight="1">
      <c r="A50"/>
      <c r="B50" s="543" t="s">
        <v>726</v>
      </c>
      <c r="C50" s="543"/>
      <c r="D50" s="519" t="s">
        <v>716</v>
      </c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38">
        <v>7269</v>
      </c>
      <c r="R50" s="539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ht="30" customHeight="1">
      <c r="A51"/>
      <c r="B51" s="543" t="s">
        <v>729</v>
      </c>
      <c r="C51" s="543"/>
      <c r="D51" s="519" t="s">
        <v>503</v>
      </c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38" t="s">
        <v>742</v>
      </c>
      <c r="R51" s="53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30" customHeight="1">
      <c r="A52"/>
      <c r="B52" s="542"/>
      <c r="C52" s="542"/>
      <c r="D52" s="541" t="s">
        <v>502</v>
      </c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30" customHeight="1">
      <c r="A53"/>
      <c r="B53" s="543" t="s">
        <v>588</v>
      </c>
      <c r="C53" s="543"/>
      <c r="D53" s="519" t="s">
        <v>528</v>
      </c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38">
        <v>60</v>
      </c>
      <c r="R53" s="539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30" customHeight="1">
      <c r="A54"/>
      <c r="B54" s="543" t="s">
        <v>589</v>
      </c>
      <c r="C54" s="543"/>
      <c r="D54" s="519" t="s">
        <v>529</v>
      </c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38">
        <v>60</v>
      </c>
      <c r="R54" s="539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49.5" customHeight="1">
      <c r="A55"/>
      <c r="B55" s="544" t="s">
        <v>455</v>
      </c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6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30" customHeight="1">
      <c r="A56"/>
      <c r="B56" s="542"/>
      <c r="C56" s="542"/>
      <c r="D56" s="541" t="s">
        <v>454</v>
      </c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69.75" customHeight="1">
      <c r="A57"/>
      <c r="B57" s="543" t="s">
        <v>590</v>
      </c>
      <c r="C57" s="543"/>
      <c r="D57" s="540" t="s">
        <v>597</v>
      </c>
      <c r="E57" s="540"/>
      <c r="F57" s="540"/>
      <c r="G57" s="540"/>
      <c r="H57" s="540"/>
      <c r="I57" s="540"/>
      <c r="J57" s="540"/>
      <c r="K57" s="540"/>
      <c r="L57" s="540"/>
      <c r="M57" s="540"/>
      <c r="N57" s="540"/>
      <c r="O57" s="540"/>
      <c r="P57" s="540"/>
      <c r="Q57" s="538">
        <v>17268</v>
      </c>
      <c r="R57" s="539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69.75" customHeight="1">
      <c r="A58"/>
      <c r="B58" s="543" t="s">
        <v>591</v>
      </c>
      <c r="C58" s="543"/>
      <c r="D58" s="540" t="s">
        <v>598</v>
      </c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38">
        <v>23388</v>
      </c>
      <c r="R58" s="53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69.75" customHeight="1">
      <c r="A59"/>
      <c r="B59" s="543" t="s">
        <v>592</v>
      </c>
      <c r="C59" s="543"/>
      <c r="D59" s="540" t="s">
        <v>599</v>
      </c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38">
        <v>23988</v>
      </c>
      <c r="R59" s="539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18" ht="69.75" customHeight="1">
      <c r="A60"/>
      <c r="B60" s="543" t="s">
        <v>593</v>
      </c>
      <c r="C60" s="543"/>
      <c r="D60" s="540" t="s">
        <v>600</v>
      </c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38">
        <v>30828</v>
      </c>
      <c r="R60" s="539"/>
    </row>
    <row r="61" spans="1:17" ht="25.5" customHeight="1">
      <c r="A61"/>
      <c r="B61" s="4"/>
      <c r="F61" s="4"/>
      <c r="I61" s="4"/>
      <c r="K61" s="4"/>
      <c r="L61" s="4"/>
      <c r="P61" s="4"/>
      <c r="Q61" s="4"/>
    </row>
    <row r="62" spans="1:17" ht="25.5" customHeight="1">
      <c r="A62"/>
      <c r="B62" s="4"/>
      <c r="F62" s="4"/>
      <c r="I62" s="4"/>
      <c r="K62" s="4"/>
      <c r="L62" s="4"/>
      <c r="P62" s="4"/>
      <c r="Q62" s="4"/>
    </row>
    <row r="63" spans="1:17" ht="25.5" customHeight="1">
      <c r="A63"/>
      <c r="B63" s="4"/>
      <c r="F63" s="4"/>
      <c r="I63" s="4"/>
      <c r="K63" s="4"/>
      <c r="L63" s="4"/>
      <c r="P63" s="4"/>
      <c r="Q63" s="4"/>
    </row>
    <row r="64" spans="1:17" ht="25.5" customHeight="1">
      <c r="A64"/>
      <c r="B64" s="4"/>
      <c r="F64" s="4"/>
      <c r="I64" s="4"/>
      <c r="K64" s="4"/>
      <c r="L64" s="4"/>
      <c r="P64" s="4"/>
      <c r="Q64" s="4"/>
    </row>
    <row r="65" spans="1:17" ht="25.5" customHeight="1">
      <c r="A65"/>
      <c r="B65" s="4"/>
      <c r="F65" s="4"/>
      <c r="I65" s="4"/>
      <c r="K65" s="4"/>
      <c r="L65" s="4"/>
      <c r="P65" s="4"/>
      <c r="Q65" s="4"/>
    </row>
    <row r="66" spans="1:17" ht="25.5" customHeight="1">
      <c r="A66"/>
      <c r="B66" s="4"/>
      <c r="F66" s="4"/>
      <c r="I66" s="4"/>
      <c r="K66" s="4"/>
      <c r="L66" s="4"/>
      <c r="P66" s="4"/>
      <c r="Q66" s="4"/>
    </row>
    <row r="67" spans="1:17" ht="25.5" customHeight="1">
      <c r="A67"/>
      <c r="B67" s="4"/>
      <c r="F67" s="4"/>
      <c r="I67" s="4"/>
      <c r="K67" s="4"/>
      <c r="L67" s="4"/>
      <c r="P67" s="4"/>
      <c r="Q67" s="4"/>
    </row>
    <row r="68" spans="1:17" ht="25.5" customHeight="1">
      <c r="A68"/>
      <c r="B68" s="4"/>
      <c r="F68" s="4"/>
      <c r="I68" s="4"/>
      <c r="K68" s="4"/>
      <c r="L68" s="4"/>
      <c r="P68" s="4"/>
      <c r="Q68" s="4"/>
    </row>
    <row r="69" spans="1:17" ht="25.5" customHeight="1">
      <c r="A69"/>
      <c r="B69" s="4"/>
      <c r="F69" s="4"/>
      <c r="I69" s="4"/>
      <c r="K69" s="4"/>
      <c r="L69" s="4"/>
      <c r="P69" s="4"/>
      <c r="Q69" s="4"/>
    </row>
    <row r="70" spans="1:17" ht="25.5" customHeight="1">
      <c r="A70"/>
      <c r="B70" s="4"/>
      <c r="F70" s="4"/>
      <c r="I70" s="4"/>
      <c r="K70" s="4"/>
      <c r="L70" s="4"/>
      <c r="P70" s="4"/>
      <c r="Q70" s="4"/>
    </row>
    <row r="71" spans="1:17" ht="25.5" customHeight="1">
      <c r="A71"/>
      <c r="B71" s="4"/>
      <c r="F71" s="4"/>
      <c r="I71" s="4"/>
      <c r="K71" s="4"/>
      <c r="L71" s="4"/>
      <c r="P71" s="4"/>
      <c r="Q71" s="4"/>
    </row>
    <row r="72" spans="1:17" ht="25.5" customHeight="1">
      <c r="A72"/>
      <c r="B72" s="4"/>
      <c r="F72" s="4"/>
      <c r="I72" s="4"/>
      <c r="K72" s="4"/>
      <c r="L72" s="4"/>
      <c r="P72" s="4"/>
      <c r="Q72" s="4"/>
    </row>
    <row r="73" spans="1:17" ht="25.5" customHeight="1">
      <c r="A73"/>
      <c r="B73" s="4"/>
      <c r="F73" s="4"/>
      <c r="I73" s="4"/>
      <c r="K73" s="4"/>
      <c r="L73" s="4"/>
      <c r="P73" s="4"/>
      <c r="Q73" s="4"/>
    </row>
    <row r="74" spans="1:17" ht="25.5" customHeight="1">
      <c r="A74"/>
      <c r="B74" s="4"/>
      <c r="F74" s="4"/>
      <c r="I74" s="4"/>
      <c r="K74" s="4"/>
      <c r="L74" s="4"/>
      <c r="P74" s="4"/>
      <c r="Q74" s="4"/>
    </row>
    <row r="75" spans="1:17" ht="25.5" customHeight="1">
      <c r="A75"/>
      <c r="B75" s="4"/>
      <c r="F75" s="4"/>
      <c r="I75" s="4"/>
      <c r="K75" s="4"/>
      <c r="L75" s="4"/>
      <c r="P75" s="4"/>
      <c r="Q75" s="4"/>
    </row>
    <row r="76" spans="1:17" ht="25.5" customHeight="1">
      <c r="A76"/>
      <c r="B76" s="4"/>
      <c r="F76" s="4"/>
      <c r="I76" s="4"/>
      <c r="K76" s="4"/>
      <c r="L76" s="4"/>
      <c r="P76" s="4"/>
      <c r="Q76" s="4"/>
    </row>
    <row r="77" spans="1:17" ht="49.5" customHeight="1">
      <c r="A77"/>
      <c r="B77" s="4"/>
      <c r="F77" s="4"/>
      <c r="I77" s="4"/>
      <c r="K77" s="4"/>
      <c r="L77" s="4"/>
      <c r="P77" s="4"/>
      <c r="Q77" s="4"/>
    </row>
    <row r="78" spans="1:17" ht="25.5" customHeight="1">
      <c r="A78"/>
      <c r="B78" s="4"/>
      <c r="F78" s="4"/>
      <c r="I78" s="4"/>
      <c r="K78" s="4"/>
      <c r="L78" s="4"/>
      <c r="P78" s="4"/>
      <c r="Q78" s="4"/>
    </row>
    <row r="79" spans="1:17" ht="25.5" customHeight="1">
      <c r="A79"/>
      <c r="B79" s="4"/>
      <c r="F79" s="4"/>
      <c r="I79" s="4"/>
      <c r="K79" s="4"/>
      <c r="L79" s="4"/>
      <c r="P79" s="4"/>
      <c r="Q79" s="4"/>
    </row>
    <row r="80" spans="1:17" ht="31.5" customHeight="1">
      <c r="A80"/>
      <c r="B80" s="4"/>
      <c r="F80" s="4"/>
      <c r="I80" s="4"/>
      <c r="K80" s="4"/>
      <c r="L80" s="4"/>
      <c r="P80" s="4"/>
      <c r="Q80" s="4"/>
    </row>
    <row r="81" spans="1:17" ht="31.5" customHeight="1">
      <c r="A81"/>
      <c r="B81" s="4"/>
      <c r="F81" s="4"/>
      <c r="I81" s="4"/>
      <c r="K81" s="4"/>
      <c r="L81" s="4"/>
      <c r="P81" s="4"/>
      <c r="Q81" s="4"/>
    </row>
    <row r="82" spans="1:17" ht="31.5" customHeight="1">
      <c r="A82"/>
      <c r="B82" s="4"/>
      <c r="F82" s="4"/>
      <c r="I82" s="4"/>
      <c r="K82" s="4"/>
      <c r="L82" s="4"/>
      <c r="P82" s="4"/>
      <c r="Q82" s="4"/>
    </row>
    <row r="83" spans="1:17" ht="31.5" customHeight="1">
      <c r="A83"/>
      <c r="B83" s="4"/>
      <c r="F83" s="4"/>
      <c r="I83" s="4"/>
      <c r="K83" s="4"/>
      <c r="L83" s="4"/>
      <c r="P83" s="4"/>
      <c r="Q83" s="4"/>
    </row>
    <row r="84" spans="1:17" ht="31.5" customHeight="1">
      <c r="A84"/>
      <c r="B84" s="4"/>
      <c r="F84" s="4"/>
      <c r="I84" s="4"/>
      <c r="K84" s="4"/>
      <c r="L84" s="4"/>
      <c r="P84" s="4"/>
      <c r="Q84" s="4"/>
    </row>
    <row r="85" spans="1:17" ht="31.5" customHeight="1">
      <c r="A85"/>
      <c r="B85" s="4"/>
      <c r="F85" s="4"/>
      <c r="I85" s="4"/>
      <c r="K85" s="4"/>
      <c r="L85" s="4"/>
      <c r="P85" s="4"/>
      <c r="Q85" s="4"/>
    </row>
    <row r="86" spans="1:17" ht="31.5" customHeight="1">
      <c r="A86"/>
      <c r="B86" s="4"/>
      <c r="F86" s="4"/>
      <c r="I86" s="4"/>
      <c r="K86" s="4"/>
      <c r="L86" s="4"/>
      <c r="P86" s="4"/>
      <c r="Q86" s="4"/>
    </row>
    <row r="87" spans="1:17" ht="31.5" customHeight="1">
      <c r="A87"/>
      <c r="B87" s="4"/>
      <c r="F87" s="4"/>
      <c r="I87" s="4"/>
      <c r="K87" s="4"/>
      <c r="L87" s="4"/>
      <c r="P87" s="4"/>
      <c r="Q87" s="4"/>
    </row>
    <row r="88" spans="1:17" ht="31.5" customHeight="1">
      <c r="A88"/>
      <c r="B88" s="4"/>
      <c r="F88" s="4"/>
      <c r="I88" s="4"/>
      <c r="K88" s="4"/>
      <c r="L88" s="4"/>
      <c r="P88" s="4"/>
      <c r="Q88" s="4"/>
    </row>
    <row r="89" spans="1:17" ht="31.5" customHeight="1">
      <c r="A89"/>
      <c r="B89" s="4"/>
      <c r="F89" s="4"/>
      <c r="I89" s="4"/>
      <c r="K89" s="4"/>
      <c r="L89" s="4"/>
      <c r="P89" s="4"/>
      <c r="Q89" s="4"/>
    </row>
    <row r="90" spans="1:17" ht="25.5" customHeight="1">
      <c r="A90"/>
      <c r="B90" s="4"/>
      <c r="F90" s="4"/>
      <c r="I90" s="4"/>
      <c r="K90" s="4"/>
      <c r="L90" s="4"/>
      <c r="P90" s="4"/>
      <c r="Q90" s="4"/>
    </row>
    <row r="91" spans="1:17" ht="31.5" customHeight="1">
      <c r="A91"/>
      <c r="B91" s="4"/>
      <c r="F91" s="4"/>
      <c r="I91" s="4"/>
      <c r="K91" s="4"/>
      <c r="L91" s="4"/>
      <c r="P91" s="4"/>
      <c r="Q91" s="4"/>
    </row>
    <row r="92" spans="1:17" ht="31.5" customHeight="1">
      <c r="A92"/>
      <c r="B92" s="4"/>
      <c r="F92" s="4"/>
      <c r="I92" s="4"/>
      <c r="K92" s="4"/>
      <c r="L92" s="4"/>
      <c r="P92" s="4"/>
      <c r="Q92" s="4"/>
    </row>
    <row r="93" spans="1:17" ht="31.5" customHeight="1">
      <c r="A93"/>
      <c r="B93" s="4"/>
      <c r="F93" s="4"/>
      <c r="I93" s="4"/>
      <c r="K93" s="4"/>
      <c r="L93" s="4"/>
      <c r="P93" s="4"/>
      <c r="Q93" s="4"/>
    </row>
    <row r="94" spans="1:17" ht="31.5" customHeight="1">
      <c r="A94"/>
      <c r="B94" s="4"/>
      <c r="F94" s="4"/>
      <c r="I94" s="4"/>
      <c r="K94" s="4"/>
      <c r="L94" s="4"/>
      <c r="P94" s="4"/>
      <c r="Q94" s="4"/>
    </row>
    <row r="95" spans="1:17" ht="31.5" customHeight="1">
      <c r="A95"/>
      <c r="B95" s="4"/>
      <c r="F95" s="4"/>
      <c r="I95" s="4"/>
      <c r="K95" s="4"/>
      <c r="L95" s="4"/>
      <c r="P95" s="4"/>
      <c r="Q95" s="4"/>
    </row>
    <row r="96" spans="1:17" ht="31.5" customHeight="1">
      <c r="A96"/>
      <c r="B96" s="4"/>
      <c r="F96" s="4"/>
      <c r="I96" s="4"/>
      <c r="K96" s="4"/>
      <c r="L96" s="4"/>
      <c r="P96" s="4"/>
      <c r="Q96" s="4"/>
    </row>
    <row r="97" spans="1:17" ht="31.5" customHeight="1">
      <c r="A97"/>
      <c r="B97" s="4"/>
      <c r="F97" s="4"/>
      <c r="I97" s="4"/>
      <c r="K97" s="4"/>
      <c r="L97" s="4"/>
      <c r="P97" s="4"/>
      <c r="Q97" s="4"/>
    </row>
    <row r="98" spans="1:17" ht="31.5" customHeight="1">
      <c r="A98"/>
      <c r="B98" s="4"/>
      <c r="F98" s="4"/>
      <c r="I98" s="4"/>
      <c r="K98" s="4"/>
      <c r="L98" s="4"/>
      <c r="P98" s="4"/>
      <c r="Q98" s="4"/>
    </row>
    <row r="99" spans="1:17" ht="31.5" customHeight="1">
      <c r="A99"/>
      <c r="B99" s="4"/>
      <c r="F99" s="4"/>
      <c r="I99" s="4"/>
      <c r="K99" s="4"/>
      <c r="L99" s="4"/>
      <c r="P99" s="4"/>
      <c r="Q99" s="4"/>
    </row>
    <row r="100" spans="1:17" ht="31.5" customHeight="1">
      <c r="A100"/>
      <c r="B100" s="4"/>
      <c r="F100" s="4"/>
      <c r="I100" s="4"/>
      <c r="K100" s="4"/>
      <c r="L100" s="4"/>
      <c r="P100" s="4"/>
      <c r="Q100" s="4"/>
    </row>
    <row r="101" spans="1:17" ht="49.5" customHeight="1">
      <c r="A101"/>
      <c r="B101" s="4"/>
      <c r="F101" s="4"/>
      <c r="I101" s="4"/>
      <c r="K101" s="4"/>
      <c r="L101" s="4"/>
      <c r="P101" s="4"/>
      <c r="Q101" s="4"/>
    </row>
    <row r="102" spans="1:17" ht="25.5" customHeight="1">
      <c r="A102"/>
      <c r="B102" s="4"/>
      <c r="F102" s="4"/>
      <c r="I102" s="4"/>
      <c r="K102" s="4"/>
      <c r="L102" s="4"/>
      <c r="P102" s="4"/>
      <c r="Q102" s="4"/>
    </row>
    <row r="103" spans="1:17" ht="25.5" customHeight="1">
      <c r="A103"/>
      <c r="B103" s="4"/>
      <c r="F103" s="4"/>
      <c r="I103" s="4"/>
      <c r="K103" s="4"/>
      <c r="L103" s="4"/>
      <c r="P103" s="4"/>
      <c r="Q103" s="4"/>
    </row>
    <row r="104" spans="1:17" ht="25.5" customHeight="1">
      <c r="A104"/>
      <c r="B104" s="4"/>
      <c r="F104" s="4"/>
      <c r="I104" s="4"/>
      <c r="K104" s="4"/>
      <c r="L104" s="4"/>
      <c r="P104" s="4"/>
      <c r="Q104" s="4"/>
    </row>
    <row r="105" spans="1:17" ht="25.5" customHeight="1">
      <c r="A105"/>
      <c r="B105" s="4"/>
      <c r="F105" s="4"/>
      <c r="I105" s="4"/>
      <c r="K105" s="4"/>
      <c r="L105" s="4"/>
      <c r="P105" s="4"/>
      <c r="Q105" s="4"/>
    </row>
    <row r="106" spans="1:17" ht="25.5" customHeight="1">
      <c r="A106"/>
      <c r="B106" s="4"/>
      <c r="F106" s="4"/>
      <c r="I106" s="4"/>
      <c r="K106" s="4"/>
      <c r="L106" s="4"/>
      <c r="P106" s="4"/>
      <c r="Q106" s="4"/>
    </row>
    <row r="107" spans="1:17" ht="25.5" customHeight="1">
      <c r="A107"/>
      <c r="B107" s="4"/>
      <c r="F107" s="4"/>
      <c r="I107" s="4"/>
      <c r="K107" s="4"/>
      <c r="L107" s="4"/>
      <c r="P107" s="4"/>
      <c r="Q107" s="4"/>
    </row>
    <row r="108" spans="1:17" ht="25.5" customHeight="1">
      <c r="A108"/>
      <c r="B108" s="4"/>
      <c r="F108" s="4"/>
      <c r="I108" s="4"/>
      <c r="K108" s="4"/>
      <c r="L108" s="4"/>
      <c r="P108" s="4"/>
      <c r="Q108" s="4"/>
    </row>
    <row r="109" spans="1:17" ht="25.5" customHeight="1">
      <c r="A109"/>
      <c r="B109" s="4"/>
      <c r="F109" s="4"/>
      <c r="I109" s="4"/>
      <c r="K109" s="4"/>
      <c r="L109" s="4"/>
      <c r="P109" s="4"/>
      <c r="Q109" s="4"/>
    </row>
    <row r="110" spans="1:17" ht="25.5" customHeight="1">
      <c r="A110"/>
      <c r="B110" s="4"/>
      <c r="F110" s="4"/>
      <c r="I110" s="4"/>
      <c r="K110" s="4"/>
      <c r="L110" s="4"/>
      <c r="P110" s="4"/>
      <c r="Q110" s="4"/>
    </row>
    <row r="111" spans="1:17" ht="25.5" customHeight="1">
      <c r="A111"/>
      <c r="B111" s="4"/>
      <c r="F111" s="4"/>
      <c r="I111" s="4"/>
      <c r="K111" s="4"/>
      <c r="L111" s="4"/>
      <c r="P111" s="4"/>
      <c r="Q111" s="4"/>
    </row>
    <row r="112" spans="1:17" ht="25.5" customHeight="1">
      <c r="A112"/>
      <c r="B112" s="4"/>
      <c r="F112" s="4"/>
      <c r="I112" s="4"/>
      <c r="K112" s="4"/>
      <c r="L112" s="4"/>
      <c r="P112" s="4"/>
      <c r="Q112" s="4"/>
    </row>
    <row r="113" spans="1:17" ht="25.5" customHeight="1">
      <c r="A113"/>
      <c r="B113" s="4"/>
      <c r="F113" s="4"/>
      <c r="I113" s="4"/>
      <c r="K113" s="4"/>
      <c r="L113" s="4"/>
      <c r="P113" s="4"/>
      <c r="Q113" s="4"/>
    </row>
    <row r="114" spans="1:17" ht="25.5" customHeight="1">
      <c r="A114"/>
      <c r="B114" s="4"/>
      <c r="F114" s="4"/>
      <c r="I114" s="4"/>
      <c r="K114" s="4"/>
      <c r="L114" s="4"/>
      <c r="P114" s="4"/>
      <c r="Q114" s="4"/>
    </row>
    <row r="115" spans="1:17" ht="25.5" customHeight="1">
      <c r="A115"/>
      <c r="B115" s="4"/>
      <c r="F115" s="4"/>
      <c r="I115" s="4"/>
      <c r="K115" s="4"/>
      <c r="L115" s="4"/>
      <c r="P115" s="4"/>
      <c r="Q115" s="4"/>
    </row>
    <row r="116" spans="1:17" ht="25.5" customHeight="1">
      <c r="A116"/>
      <c r="B116" s="4"/>
      <c r="F116" s="4"/>
      <c r="I116" s="4"/>
      <c r="K116" s="4"/>
      <c r="L116" s="4"/>
      <c r="P116" s="4"/>
      <c r="Q116" s="4"/>
    </row>
    <row r="117" spans="1:17" ht="25.5" customHeight="1">
      <c r="A117"/>
      <c r="B117" s="4"/>
      <c r="F117" s="4"/>
      <c r="I117" s="4"/>
      <c r="K117" s="4"/>
      <c r="L117" s="4"/>
      <c r="P117" s="4"/>
      <c r="Q117" s="4"/>
    </row>
    <row r="118" spans="1:17" ht="25.5" customHeight="1">
      <c r="A118"/>
      <c r="B118" s="4"/>
      <c r="F118" s="4"/>
      <c r="I118" s="4"/>
      <c r="K118" s="4"/>
      <c r="L118" s="4"/>
      <c r="P118" s="4"/>
      <c r="Q118" s="4"/>
    </row>
    <row r="119" spans="1:17" ht="25.5" customHeight="1">
      <c r="A119"/>
      <c r="B119" s="4"/>
      <c r="F119" s="4"/>
      <c r="I119" s="4"/>
      <c r="K119" s="4"/>
      <c r="L119" s="4"/>
      <c r="P119" s="4"/>
      <c r="Q119" s="4"/>
    </row>
    <row r="120" spans="1:17" ht="25.5" customHeight="1">
      <c r="A120"/>
      <c r="B120" s="4"/>
      <c r="F120" s="4"/>
      <c r="I120" s="4"/>
      <c r="K120" s="4"/>
      <c r="L120" s="4"/>
      <c r="P120" s="4"/>
      <c r="Q120" s="4"/>
    </row>
    <row r="121" spans="1:17" ht="25.5" customHeight="1">
      <c r="A121"/>
      <c r="B121" s="4"/>
      <c r="F121" s="4"/>
      <c r="I121" s="4"/>
      <c r="K121" s="4"/>
      <c r="L121" s="4"/>
      <c r="P121" s="4"/>
      <c r="Q121" s="4"/>
    </row>
    <row r="122" spans="1:17" ht="25.5" customHeight="1">
      <c r="A122"/>
      <c r="B122" s="4"/>
      <c r="F122" s="4"/>
      <c r="I122" s="4"/>
      <c r="K122" s="4"/>
      <c r="L122" s="4"/>
      <c r="P122" s="4"/>
      <c r="Q122" s="4"/>
    </row>
    <row r="123" spans="1:17" ht="25.5" customHeight="1">
      <c r="A123"/>
      <c r="B123" s="4"/>
      <c r="F123" s="4"/>
      <c r="I123" s="4"/>
      <c r="K123" s="4"/>
      <c r="L123" s="4"/>
      <c r="P123" s="4"/>
      <c r="Q123" s="4"/>
    </row>
    <row r="124" spans="1:17" ht="25.5" customHeight="1">
      <c r="A124"/>
      <c r="B124" s="4"/>
      <c r="F124" s="4"/>
      <c r="I124" s="4"/>
      <c r="K124" s="4"/>
      <c r="L124" s="4"/>
      <c r="P124" s="4"/>
      <c r="Q124" s="4"/>
    </row>
    <row r="125" spans="1:17" ht="25.5" customHeight="1">
      <c r="A125"/>
      <c r="B125" s="4"/>
      <c r="F125" s="4"/>
      <c r="I125" s="4"/>
      <c r="K125" s="4"/>
      <c r="L125" s="4"/>
      <c r="P125" s="4"/>
      <c r="Q125" s="4"/>
    </row>
    <row r="126" spans="1:17" ht="25.5" customHeight="1">
      <c r="A126"/>
      <c r="B126" s="4"/>
      <c r="F126" s="4"/>
      <c r="I126" s="4"/>
      <c r="K126" s="4"/>
      <c r="L126" s="4"/>
      <c r="P126" s="4"/>
      <c r="Q126" s="4"/>
    </row>
    <row r="127" spans="1:17" ht="25.5" customHeight="1">
      <c r="A127"/>
      <c r="B127" s="4"/>
      <c r="F127" s="4"/>
      <c r="I127" s="4"/>
      <c r="K127" s="4"/>
      <c r="L127" s="4"/>
      <c r="P127" s="4"/>
      <c r="Q127" s="4"/>
    </row>
    <row r="128" spans="1:17" ht="25.5" customHeight="1">
      <c r="A128"/>
      <c r="B128" s="4"/>
      <c r="F128" s="4"/>
      <c r="I128" s="4"/>
      <c r="K128" s="4"/>
      <c r="L128" s="4"/>
      <c r="P128" s="4"/>
      <c r="Q128" s="4"/>
    </row>
    <row r="129" spans="1:17" ht="25.5" customHeight="1">
      <c r="A129"/>
      <c r="B129" s="4"/>
      <c r="F129" s="4"/>
      <c r="I129" s="4"/>
      <c r="K129" s="4"/>
      <c r="L129" s="4"/>
      <c r="P129" s="4"/>
      <c r="Q129" s="4"/>
    </row>
    <row r="130" spans="1:17" ht="25.5" customHeight="1">
      <c r="A130"/>
      <c r="B130" s="4"/>
      <c r="F130" s="4"/>
      <c r="I130" s="4"/>
      <c r="K130" s="4"/>
      <c r="L130" s="4"/>
      <c r="P130" s="4"/>
      <c r="Q130" s="4"/>
    </row>
    <row r="131" spans="1:17" ht="25.5" customHeight="1">
      <c r="A131"/>
      <c r="B131" s="4"/>
      <c r="F131" s="4"/>
      <c r="I131" s="4"/>
      <c r="K131" s="4"/>
      <c r="L131" s="4"/>
      <c r="P131" s="4"/>
      <c r="Q131" s="4"/>
    </row>
    <row r="132" spans="1:17" ht="25.5" customHeight="1">
      <c r="A132"/>
      <c r="B132" s="4"/>
      <c r="F132" s="4"/>
      <c r="I132" s="4"/>
      <c r="K132" s="4"/>
      <c r="L132" s="4"/>
      <c r="P132" s="4"/>
      <c r="Q132" s="4"/>
    </row>
    <row r="133" spans="1:17" ht="25.5" customHeight="1">
      <c r="A133"/>
      <c r="B133" s="4"/>
      <c r="F133" s="4"/>
      <c r="I133" s="4"/>
      <c r="K133" s="4"/>
      <c r="L133" s="4"/>
      <c r="P133" s="4"/>
      <c r="Q133" s="4"/>
    </row>
    <row r="134" spans="1:17" ht="25.5" customHeight="1">
      <c r="A134"/>
      <c r="B134" s="4"/>
      <c r="F134" s="4"/>
      <c r="I134" s="4"/>
      <c r="K134" s="4"/>
      <c r="L134" s="4"/>
      <c r="P134" s="4"/>
      <c r="Q134" s="4"/>
    </row>
    <row r="135" spans="1:17" ht="25.5" customHeight="1">
      <c r="A135"/>
      <c r="B135" s="4"/>
      <c r="F135" s="4"/>
      <c r="I135" s="4"/>
      <c r="K135" s="4"/>
      <c r="L135" s="4"/>
      <c r="P135" s="4"/>
      <c r="Q135" s="4"/>
    </row>
    <row r="136" spans="1:17" ht="25.5" customHeight="1">
      <c r="A136"/>
      <c r="B136" s="4"/>
      <c r="F136" s="4"/>
      <c r="I136" s="4"/>
      <c r="K136" s="4"/>
      <c r="L136" s="4"/>
      <c r="P136" s="4"/>
      <c r="Q136" s="4"/>
    </row>
    <row r="137" spans="1:17" ht="25.5" customHeight="1">
      <c r="A137"/>
      <c r="B137" s="4"/>
      <c r="F137" s="4"/>
      <c r="I137" s="4"/>
      <c r="K137" s="4"/>
      <c r="L137" s="4"/>
      <c r="P137" s="4"/>
      <c r="Q137" s="4"/>
    </row>
    <row r="138" spans="1:17" ht="25.5" customHeight="1">
      <c r="A138"/>
      <c r="B138" s="4"/>
      <c r="F138" s="4"/>
      <c r="I138" s="4"/>
      <c r="K138" s="4"/>
      <c r="L138" s="4"/>
      <c r="P138" s="4"/>
      <c r="Q138" s="4"/>
    </row>
    <row r="139" spans="1:17" ht="25.5" customHeight="1">
      <c r="A139"/>
      <c r="B139" s="4"/>
      <c r="F139" s="4"/>
      <c r="I139" s="4"/>
      <c r="K139" s="4"/>
      <c r="L139" s="4"/>
      <c r="P139" s="4"/>
      <c r="Q139" s="4"/>
    </row>
    <row r="140" spans="1:17" ht="25.5" customHeight="1">
      <c r="A140"/>
      <c r="B140" s="4"/>
      <c r="F140" s="4"/>
      <c r="I140" s="4"/>
      <c r="K140" s="4"/>
      <c r="L140" s="4"/>
      <c r="P140" s="4"/>
      <c r="Q140" s="4"/>
    </row>
    <row r="141" spans="1:17" ht="25.5" customHeight="1">
      <c r="A141"/>
      <c r="B141" s="4"/>
      <c r="F141" s="4"/>
      <c r="I141" s="4"/>
      <c r="K141" s="4"/>
      <c r="L141" s="4"/>
      <c r="P141" s="4"/>
      <c r="Q141" s="4"/>
    </row>
    <row r="142" spans="1:17" ht="25.5" customHeight="1">
      <c r="A142"/>
      <c r="B142" s="4"/>
      <c r="F142" s="4"/>
      <c r="I142" s="4"/>
      <c r="K142" s="4"/>
      <c r="L142" s="4"/>
      <c r="P142" s="4"/>
      <c r="Q142" s="4"/>
    </row>
    <row r="143" spans="1:17" ht="25.5" customHeight="1">
      <c r="A143"/>
      <c r="B143" s="4"/>
      <c r="F143" s="4"/>
      <c r="I143" s="4"/>
      <c r="K143" s="4"/>
      <c r="L143" s="4"/>
      <c r="P143" s="4"/>
      <c r="Q143" s="4"/>
    </row>
    <row r="144" spans="1:17" ht="25.5" customHeight="1">
      <c r="A144"/>
      <c r="B144" s="4"/>
      <c r="F144" s="4"/>
      <c r="I144" s="4"/>
      <c r="K144" s="4"/>
      <c r="L144" s="4"/>
      <c r="P144" s="4"/>
      <c r="Q144" s="4"/>
    </row>
    <row r="145" spans="1:17" ht="25.5" customHeight="1">
      <c r="A145"/>
      <c r="B145" s="4"/>
      <c r="F145" s="4"/>
      <c r="I145" s="4"/>
      <c r="K145" s="4"/>
      <c r="L145" s="4"/>
      <c r="P145" s="4"/>
      <c r="Q145" s="4"/>
    </row>
    <row r="146" spans="1:17" ht="25.5" customHeight="1">
      <c r="A146"/>
      <c r="B146" s="4"/>
      <c r="F146" s="4"/>
      <c r="I146" s="4"/>
      <c r="K146" s="4"/>
      <c r="L146" s="4"/>
      <c r="P146" s="4"/>
      <c r="Q146" s="4"/>
    </row>
    <row r="147" spans="1:17" ht="25.5" customHeight="1">
      <c r="A147"/>
      <c r="B147" s="4"/>
      <c r="F147" s="4"/>
      <c r="I147" s="4"/>
      <c r="K147" s="4"/>
      <c r="L147" s="4"/>
      <c r="P147" s="4"/>
      <c r="Q147" s="4"/>
    </row>
    <row r="148" spans="1:17" ht="25.5" customHeight="1">
      <c r="A148"/>
      <c r="B148" s="4"/>
      <c r="F148" s="4"/>
      <c r="I148" s="4"/>
      <c r="K148" s="4"/>
      <c r="L148" s="4"/>
      <c r="P148" s="4"/>
      <c r="Q148" s="4"/>
    </row>
    <row r="149" spans="1:17" ht="25.5" customHeight="1">
      <c r="A149"/>
      <c r="B149" s="4"/>
      <c r="F149" s="4"/>
      <c r="I149" s="4"/>
      <c r="K149" s="4"/>
      <c r="L149" s="4"/>
      <c r="P149" s="4"/>
      <c r="Q149" s="4"/>
    </row>
    <row r="150" spans="1:17" ht="25.5" customHeight="1">
      <c r="A150"/>
      <c r="B150" s="4"/>
      <c r="F150" s="4"/>
      <c r="I150" s="4"/>
      <c r="K150" s="4"/>
      <c r="L150" s="4"/>
      <c r="P150" s="4"/>
      <c r="Q150" s="4"/>
    </row>
    <row r="151" spans="1:17" ht="25.5" customHeight="1">
      <c r="A151"/>
      <c r="B151" s="4"/>
      <c r="F151" s="4"/>
      <c r="I151" s="4"/>
      <c r="K151" s="4"/>
      <c r="L151" s="4"/>
      <c r="P151" s="4"/>
      <c r="Q151" s="4"/>
    </row>
    <row r="152" spans="1:17" ht="25.5" customHeight="1">
      <c r="A152"/>
      <c r="B152" s="4"/>
      <c r="F152" s="4"/>
      <c r="I152" s="4"/>
      <c r="K152" s="4"/>
      <c r="L152" s="4"/>
      <c r="P152" s="4"/>
      <c r="Q152" s="4"/>
    </row>
    <row r="153" spans="1:17" ht="25.5" customHeight="1">
      <c r="A153"/>
      <c r="B153" s="4"/>
      <c r="F153" s="4"/>
      <c r="I153" s="4"/>
      <c r="K153" s="4"/>
      <c r="L153" s="4"/>
      <c r="P153" s="4"/>
      <c r="Q153" s="4"/>
    </row>
    <row r="154" spans="1:17" ht="25.5" customHeight="1">
      <c r="A154"/>
      <c r="B154" s="4"/>
      <c r="F154" s="4"/>
      <c r="I154" s="4"/>
      <c r="K154" s="4"/>
      <c r="L154" s="4"/>
      <c r="P154" s="4"/>
      <c r="Q154" s="4"/>
    </row>
    <row r="155" spans="1:17" ht="49.5" customHeight="1">
      <c r="A155"/>
      <c r="B155" s="4"/>
      <c r="F155" s="4"/>
      <c r="I155" s="4"/>
      <c r="K155" s="4"/>
      <c r="L155" s="4"/>
      <c r="P155" s="4"/>
      <c r="Q155" s="4"/>
    </row>
    <row r="156" spans="1:17" ht="25.5" customHeight="1">
      <c r="A156"/>
      <c r="B156" s="4"/>
      <c r="F156" s="4"/>
      <c r="I156" s="4"/>
      <c r="K156" s="4"/>
      <c r="L156" s="4"/>
      <c r="P156" s="4"/>
      <c r="Q156" s="4"/>
    </row>
    <row r="157" spans="1:17" ht="25.5" customHeight="1">
      <c r="A157"/>
      <c r="B157" s="4"/>
      <c r="F157" s="4"/>
      <c r="I157" s="4"/>
      <c r="K157" s="4"/>
      <c r="L157" s="4"/>
      <c r="P157" s="4"/>
      <c r="Q157" s="4"/>
    </row>
    <row r="158" spans="1:17" ht="25.5" customHeight="1">
      <c r="A158"/>
      <c r="B158" s="4"/>
      <c r="F158" s="4"/>
      <c r="I158" s="4"/>
      <c r="K158" s="4"/>
      <c r="L158" s="4"/>
      <c r="P158" s="4"/>
      <c r="Q158" s="4"/>
    </row>
    <row r="159" spans="1:17" ht="25.5" customHeight="1">
      <c r="A159"/>
      <c r="B159" s="4"/>
      <c r="D159" s="39"/>
      <c r="F159" s="4"/>
      <c r="I159" s="4"/>
      <c r="K159" s="4"/>
      <c r="L159" s="4"/>
      <c r="P159" s="4"/>
      <c r="Q159" s="4"/>
    </row>
    <row r="160" spans="1:17" ht="25.5" customHeight="1">
      <c r="A160"/>
      <c r="B160" s="4"/>
      <c r="F160" s="4"/>
      <c r="I160" s="4"/>
      <c r="K160" s="4"/>
      <c r="L160" s="4"/>
      <c r="P160" s="4"/>
      <c r="Q160" s="4"/>
    </row>
    <row r="161" spans="1:17" ht="25.5" customHeight="1">
      <c r="A161"/>
      <c r="B161" s="4"/>
      <c r="F161" s="4"/>
      <c r="I161" s="4"/>
      <c r="K161" s="4"/>
      <c r="L161" s="4"/>
      <c r="P161" s="4"/>
      <c r="Q161" s="4"/>
    </row>
    <row r="162" spans="1:17" ht="25.5" customHeight="1">
      <c r="A162"/>
      <c r="B162" s="4"/>
      <c r="F162" s="4"/>
      <c r="I162" s="4"/>
      <c r="K162" s="4"/>
      <c r="L162" s="4"/>
      <c r="P162" s="4"/>
      <c r="Q162" s="4"/>
    </row>
    <row r="163" spans="1:17" ht="25.5" customHeight="1">
      <c r="A163"/>
      <c r="B163" s="4"/>
      <c r="F163" s="4"/>
      <c r="I163" s="4"/>
      <c r="K163" s="4"/>
      <c r="L163" s="4"/>
      <c r="P163" s="4"/>
      <c r="Q163" s="4"/>
    </row>
    <row r="164" spans="1:17" ht="25.5" customHeight="1">
      <c r="A164"/>
      <c r="B164" s="4"/>
      <c r="F164" s="4"/>
      <c r="I164" s="4"/>
      <c r="K164" s="4"/>
      <c r="L164" s="4"/>
      <c r="P164" s="4"/>
      <c r="Q164" s="4"/>
    </row>
    <row r="165" spans="1:17" ht="25.5" customHeight="1">
      <c r="A165"/>
      <c r="B165" s="4"/>
      <c r="F165" s="4"/>
      <c r="I165" s="4"/>
      <c r="K165" s="4"/>
      <c r="L165" s="4"/>
      <c r="P165" s="4"/>
      <c r="Q165" s="4"/>
    </row>
    <row r="166" spans="1:17" ht="25.5" customHeight="1">
      <c r="A166"/>
      <c r="B166" s="4"/>
      <c r="F166" s="4"/>
      <c r="I166" s="4"/>
      <c r="K166" s="4"/>
      <c r="L166" s="4"/>
      <c r="P166" s="4"/>
      <c r="Q166" s="4"/>
    </row>
    <row r="167" spans="1:17" ht="49.5" customHeight="1">
      <c r="A167"/>
      <c r="B167" s="4"/>
      <c r="F167" s="4"/>
      <c r="I167" s="4"/>
      <c r="K167" s="4"/>
      <c r="L167" s="4"/>
      <c r="P167" s="4"/>
      <c r="Q167" s="4"/>
    </row>
    <row r="168" spans="1:17" ht="25.5" customHeight="1">
      <c r="A168"/>
      <c r="B168" s="4"/>
      <c r="F168" s="4"/>
      <c r="I168" s="4"/>
      <c r="K168" s="4"/>
      <c r="L168" s="4"/>
      <c r="P168" s="4"/>
      <c r="Q168" s="4"/>
    </row>
    <row r="169" spans="1:17" ht="25.5" customHeight="1">
      <c r="A169"/>
      <c r="B169" s="4"/>
      <c r="F169" s="4"/>
      <c r="I169" s="4"/>
      <c r="K169" s="4"/>
      <c r="L169" s="4"/>
      <c r="P169" s="4"/>
      <c r="Q169" s="4"/>
    </row>
    <row r="170" spans="1:17" ht="25.5" customHeight="1">
      <c r="A170"/>
      <c r="B170" s="4"/>
      <c r="F170" s="4"/>
      <c r="I170" s="4"/>
      <c r="K170" s="4"/>
      <c r="L170" s="4"/>
      <c r="P170" s="4"/>
      <c r="Q170" s="4"/>
    </row>
    <row r="171" spans="1:17" ht="25.5" customHeight="1">
      <c r="A171"/>
      <c r="B171" s="4"/>
      <c r="F171" s="4"/>
      <c r="I171" s="4"/>
      <c r="K171" s="4"/>
      <c r="L171" s="4"/>
      <c r="P171" s="4"/>
      <c r="Q171" s="4"/>
    </row>
    <row r="172" spans="1:17" ht="25.5" customHeight="1">
      <c r="A172"/>
      <c r="B172" s="4"/>
      <c r="F172" s="4"/>
      <c r="I172" s="4"/>
      <c r="K172" s="4"/>
      <c r="L172" s="4"/>
      <c r="P172" s="4"/>
      <c r="Q172" s="4"/>
    </row>
    <row r="173" spans="1:17" ht="25.5" customHeight="1">
      <c r="A173"/>
      <c r="B173" s="4"/>
      <c r="F173" s="4"/>
      <c r="I173" s="4"/>
      <c r="K173" s="4"/>
      <c r="L173" s="4"/>
      <c r="P173" s="4"/>
      <c r="Q173" s="4"/>
    </row>
    <row r="174" spans="1:17" ht="25.5" customHeight="1">
      <c r="A174"/>
      <c r="B174" s="4"/>
      <c r="F174" s="4"/>
      <c r="I174" s="4"/>
      <c r="K174" s="4"/>
      <c r="L174" s="4"/>
      <c r="P174" s="4"/>
      <c r="Q174" s="4"/>
    </row>
    <row r="175" spans="1:17" ht="25.5" customHeight="1">
      <c r="A175"/>
      <c r="B175" s="4"/>
      <c r="F175" s="4"/>
      <c r="I175" s="4"/>
      <c r="K175" s="4"/>
      <c r="L175" s="4"/>
      <c r="P175" s="4"/>
      <c r="Q175" s="4"/>
    </row>
    <row r="176" spans="1:17" ht="25.5" customHeight="1">
      <c r="A176"/>
      <c r="B176" s="4"/>
      <c r="F176" s="4"/>
      <c r="I176" s="4"/>
      <c r="K176" s="4"/>
      <c r="L176" s="4"/>
      <c r="P176" s="4"/>
      <c r="Q176" s="4"/>
    </row>
    <row r="177" spans="1:17" ht="25.5" customHeight="1">
      <c r="A177"/>
      <c r="B177" s="4"/>
      <c r="F177" s="4"/>
      <c r="I177" s="4"/>
      <c r="K177" s="4"/>
      <c r="L177" s="4"/>
      <c r="P177" s="4"/>
      <c r="Q177" s="4"/>
    </row>
    <row r="178" spans="1:17" ht="25.5" customHeight="1">
      <c r="A178"/>
      <c r="B178" s="4"/>
      <c r="F178" s="4"/>
      <c r="I178" s="4"/>
      <c r="K178" s="4"/>
      <c r="L178" s="4"/>
      <c r="P178" s="4"/>
      <c r="Q178" s="4"/>
    </row>
    <row r="179" spans="1:17" ht="25.5" customHeight="1">
      <c r="A179"/>
      <c r="B179" s="4"/>
      <c r="F179" s="4"/>
      <c r="I179" s="4"/>
      <c r="K179" s="4"/>
      <c r="L179" s="4"/>
      <c r="P179" s="4"/>
      <c r="Q179" s="4"/>
    </row>
    <row r="180" spans="1:17" ht="25.5" customHeight="1">
      <c r="A180"/>
      <c r="B180" s="4"/>
      <c r="F180" s="4"/>
      <c r="I180" s="4"/>
      <c r="K180" s="4"/>
      <c r="L180" s="4"/>
      <c r="P180" s="4"/>
      <c r="Q180" s="4"/>
    </row>
    <row r="181" spans="1:17" ht="25.5" customHeight="1">
      <c r="A181"/>
      <c r="B181" s="4"/>
      <c r="F181" s="4"/>
      <c r="I181" s="4"/>
      <c r="K181" s="4"/>
      <c r="L181" s="4"/>
      <c r="P181" s="4"/>
      <c r="Q181" s="4"/>
    </row>
    <row r="182" spans="1:17" ht="49.5" customHeight="1">
      <c r="A182"/>
      <c r="B182" s="4"/>
      <c r="F182" s="4"/>
      <c r="I182" s="4"/>
      <c r="K182" s="4"/>
      <c r="L182" s="4"/>
      <c r="P182" s="4"/>
      <c r="Q182" s="4"/>
    </row>
    <row r="183" spans="1:17" ht="25.5" customHeight="1">
      <c r="A183"/>
      <c r="B183" s="4"/>
      <c r="F183" s="4"/>
      <c r="I183" s="4"/>
      <c r="K183" s="4"/>
      <c r="L183" s="4"/>
      <c r="P183" s="4"/>
      <c r="Q183" s="4"/>
    </row>
    <row r="184" spans="1:17" ht="25.5" customHeight="1">
      <c r="A184"/>
      <c r="B184" s="4"/>
      <c r="F184" s="4"/>
      <c r="I184" s="4"/>
      <c r="K184" s="4"/>
      <c r="L184" s="4"/>
      <c r="P184" s="4"/>
      <c r="Q184" s="4"/>
    </row>
    <row r="185" spans="1:17" ht="25.5" customHeight="1">
      <c r="A185"/>
      <c r="B185" s="4"/>
      <c r="F185" s="4"/>
      <c r="I185" s="4"/>
      <c r="K185" s="4"/>
      <c r="L185" s="4"/>
      <c r="P185" s="4"/>
      <c r="Q185" s="4"/>
    </row>
    <row r="186" spans="1:17" ht="25.5" customHeight="1">
      <c r="A186"/>
      <c r="B186" s="4"/>
      <c r="F186" s="4"/>
      <c r="I186" s="4"/>
      <c r="K186" s="4"/>
      <c r="L186" s="4"/>
      <c r="P186" s="4"/>
      <c r="Q186" s="4"/>
    </row>
    <row r="187" spans="1:17" ht="25.5" customHeight="1">
      <c r="A187"/>
      <c r="B187" s="4"/>
      <c r="F187" s="4"/>
      <c r="I187" s="4"/>
      <c r="K187" s="4"/>
      <c r="L187" s="4"/>
      <c r="P187" s="4"/>
      <c r="Q187" s="4"/>
    </row>
    <row r="188" spans="1:17" ht="25.5" customHeight="1">
      <c r="A188"/>
      <c r="B188" s="4"/>
      <c r="F188" s="4"/>
      <c r="I188" s="4"/>
      <c r="K188" s="4"/>
      <c r="L188" s="4"/>
      <c r="P188" s="4"/>
      <c r="Q188" s="4"/>
    </row>
    <row r="189" spans="1:17" ht="25.5" customHeight="1">
      <c r="A189"/>
      <c r="B189" s="4"/>
      <c r="F189" s="4"/>
      <c r="I189" s="4"/>
      <c r="K189" s="4"/>
      <c r="L189" s="4"/>
      <c r="P189" s="4"/>
      <c r="Q189" s="4"/>
    </row>
    <row r="190" spans="1:17" ht="25.5" customHeight="1">
      <c r="A190"/>
      <c r="B190" s="4"/>
      <c r="F190" s="4"/>
      <c r="I190" s="4"/>
      <c r="K190" s="4"/>
      <c r="L190" s="4"/>
      <c r="P190" s="4"/>
      <c r="Q190" s="4"/>
    </row>
    <row r="191" spans="1:17" ht="25.5" customHeight="1">
      <c r="A191"/>
      <c r="B191" s="4"/>
      <c r="F191" s="4"/>
      <c r="I191" s="4"/>
      <c r="K191" s="4"/>
      <c r="L191" s="4"/>
      <c r="P191" s="4"/>
      <c r="Q191" s="4"/>
    </row>
    <row r="192" spans="1:17" ht="25.5" customHeight="1">
      <c r="A192"/>
      <c r="B192" s="4"/>
      <c r="F192" s="4"/>
      <c r="I192" s="4"/>
      <c r="K192" s="4"/>
      <c r="L192" s="4"/>
      <c r="P192" s="4"/>
      <c r="Q192" s="4"/>
    </row>
    <row r="193" spans="1:17" ht="25.5" customHeight="1">
      <c r="A193"/>
      <c r="B193" s="4"/>
      <c r="F193" s="4"/>
      <c r="I193" s="4"/>
      <c r="K193" s="4"/>
      <c r="L193" s="4"/>
      <c r="P193" s="4"/>
      <c r="Q193" s="4"/>
    </row>
    <row r="194" spans="1:17" ht="25.5" customHeight="1">
      <c r="A194"/>
      <c r="B194" s="4"/>
      <c r="F194" s="4"/>
      <c r="I194" s="4"/>
      <c r="K194" s="4"/>
      <c r="L194" s="4"/>
      <c r="P194" s="4"/>
      <c r="Q194" s="4"/>
    </row>
    <row r="195" spans="1:17" ht="25.5" customHeight="1">
      <c r="A195"/>
      <c r="B195" s="4"/>
      <c r="F195" s="4"/>
      <c r="I195" s="4"/>
      <c r="K195" s="4"/>
      <c r="L195" s="4"/>
      <c r="P195" s="4"/>
      <c r="Q195" s="4"/>
    </row>
    <row r="196" spans="1:17" ht="25.5" customHeight="1">
      <c r="A196"/>
      <c r="B196" s="4"/>
      <c r="F196" s="4"/>
      <c r="I196" s="4"/>
      <c r="K196" s="4"/>
      <c r="L196" s="4"/>
      <c r="P196" s="4"/>
      <c r="Q196" s="4"/>
    </row>
    <row r="197" spans="1:17" ht="25.5" customHeight="1">
      <c r="A197"/>
      <c r="B197" s="4"/>
      <c r="F197" s="4"/>
      <c r="I197" s="4"/>
      <c r="K197" s="4"/>
      <c r="L197" s="4"/>
      <c r="P197" s="4"/>
      <c r="Q197" s="4"/>
    </row>
    <row r="198" spans="1:17" ht="25.5" customHeight="1">
      <c r="A198"/>
      <c r="B198" s="4"/>
      <c r="F198" s="4"/>
      <c r="I198" s="4"/>
      <c r="K198" s="4"/>
      <c r="L198" s="4"/>
      <c r="P198" s="4"/>
      <c r="Q198" s="4"/>
    </row>
    <row r="199" spans="1:17" ht="25.5" customHeight="1">
      <c r="A199"/>
      <c r="B199" s="4"/>
      <c r="F199" s="4"/>
      <c r="I199" s="4"/>
      <c r="K199" s="4"/>
      <c r="L199" s="4"/>
      <c r="P199" s="4"/>
      <c r="Q199" s="4"/>
    </row>
    <row r="200" spans="1:17" ht="25.5" customHeight="1">
      <c r="A200"/>
      <c r="B200" s="4"/>
      <c r="F200" s="4"/>
      <c r="I200" s="4"/>
      <c r="K200" s="4"/>
      <c r="L200" s="4"/>
      <c r="P200" s="4"/>
      <c r="Q200" s="4"/>
    </row>
    <row r="201" spans="1:17" ht="25.5" customHeight="1">
      <c r="A201"/>
      <c r="B201" s="4"/>
      <c r="F201" s="4"/>
      <c r="I201" s="4"/>
      <c r="K201" s="4"/>
      <c r="L201" s="4"/>
      <c r="P201" s="4"/>
      <c r="Q201" s="4"/>
    </row>
    <row r="202" spans="1:17" ht="25.5" customHeight="1">
      <c r="A202"/>
      <c r="B202" s="4"/>
      <c r="F202" s="4"/>
      <c r="I202" s="4"/>
      <c r="K202" s="4"/>
      <c r="L202" s="4"/>
      <c r="P202" s="4"/>
      <c r="Q202" s="4"/>
    </row>
    <row r="203" spans="1:17" ht="25.5" customHeight="1">
      <c r="A203"/>
      <c r="B203" s="4"/>
      <c r="F203" s="4"/>
      <c r="I203" s="4"/>
      <c r="K203" s="4"/>
      <c r="L203" s="4"/>
      <c r="P203" s="4"/>
      <c r="Q203" s="4"/>
    </row>
    <row r="204" spans="1:17" ht="25.5" customHeight="1">
      <c r="A204"/>
      <c r="B204" s="4"/>
      <c r="F204" s="4"/>
      <c r="I204" s="4"/>
      <c r="K204" s="4"/>
      <c r="L204" s="4"/>
      <c r="P204" s="4"/>
      <c r="Q204" s="4"/>
    </row>
    <row r="205" spans="1:17" ht="25.5" customHeight="1">
      <c r="A205"/>
      <c r="B205" s="4"/>
      <c r="F205" s="4"/>
      <c r="I205" s="4"/>
      <c r="K205" s="4"/>
      <c r="L205" s="4"/>
      <c r="P205" s="4"/>
      <c r="Q205" s="4"/>
    </row>
    <row r="206" spans="1:17" ht="25.5" customHeight="1">
      <c r="A206"/>
      <c r="B206" s="4"/>
      <c r="F206" s="4"/>
      <c r="I206" s="4"/>
      <c r="K206" s="4"/>
      <c r="L206" s="4"/>
      <c r="P206" s="4"/>
      <c r="Q206" s="4"/>
    </row>
    <row r="207" spans="1:17" ht="25.5" customHeight="1">
      <c r="A207"/>
      <c r="B207" s="4"/>
      <c r="F207" s="4"/>
      <c r="I207" s="4"/>
      <c r="K207" s="4"/>
      <c r="L207" s="4"/>
      <c r="P207" s="4"/>
      <c r="Q207" s="4"/>
    </row>
    <row r="208" spans="1:17" ht="25.5" customHeight="1">
      <c r="A208"/>
      <c r="B208" s="4"/>
      <c r="F208" s="4"/>
      <c r="I208" s="4"/>
      <c r="K208" s="4"/>
      <c r="L208" s="4"/>
      <c r="P208" s="4"/>
      <c r="Q208" s="4"/>
    </row>
    <row r="209" spans="1:17" ht="25.5" customHeight="1">
      <c r="A209"/>
      <c r="B209" s="4"/>
      <c r="F209" s="4"/>
      <c r="I209" s="4"/>
      <c r="K209" s="4"/>
      <c r="L209" s="4"/>
      <c r="P209" s="4"/>
      <c r="Q209" s="4"/>
    </row>
    <row r="210" spans="1:17" ht="25.5" customHeight="1">
      <c r="A210"/>
      <c r="B210" s="4"/>
      <c r="F210" s="4"/>
      <c r="I210" s="4"/>
      <c r="K210" s="4"/>
      <c r="L210" s="4"/>
      <c r="P210" s="4"/>
      <c r="Q210" s="4"/>
    </row>
    <row r="211" spans="1:17" ht="25.5" customHeight="1">
      <c r="A211"/>
      <c r="B211" s="4"/>
      <c r="F211" s="4"/>
      <c r="I211" s="4"/>
      <c r="K211" s="4"/>
      <c r="L211" s="4"/>
      <c r="P211" s="4"/>
      <c r="Q211" s="4"/>
    </row>
    <row r="212" spans="1:17" ht="25.5" customHeight="1">
      <c r="A212"/>
      <c r="B212" s="4"/>
      <c r="F212" s="4"/>
      <c r="I212" s="4"/>
      <c r="K212" s="4"/>
      <c r="L212" s="4"/>
      <c r="P212" s="4"/>
      <c r="Q212" s="4"/>
    </row>
    <row r="213" spans="1:17" ht="25.5" customHeight="1">
      <c r="A213"/>
      <c r="B213" s="4"/>
      <c r="F213" s="4"/>
      <c r="I213" s="4"/>
      <c r="K213" s="4"/>
      <c r="L213" s="4"/>
      <c r="P213" s="4"/>
      <c r="Q213" s="4"/>
    </row>
    <row r="214" spans="1:17" ht="25.5" customHeight="1">
      <c r="A214"/>
      <c r="B214" s="4"/>
      <c r="F214" s="4"/>
      <c r="I214" s="4"/>
      <c r="K214" s="4"/>
      <c r="L214" s="4"/>
      <c r="P214" s="4"/>
      <c r="Q214" s="4"/>
    </row>
    <row r="215" spans="1:17" ht="25.5" customHeight="1">
      <c r="A215"/>
      <c r="B215" s="4"/>
      <c r="F215" s="4"/>
      <c r="I215" s="4"/>
      <c r="K215" s="4"/>
      <c r="L215" s="4"/>
      <c r="P215" s="4"/>
      <c r="Q215" s="4"/>
    </row>
    <row r="216" spans="1:17" ht="25.5" customHeight="1">
      <c r="A216"/>
      <c r="B216" s="4"/>
      <c r="F216" s="4"/>
      <c r="I216" s="4"/>
      <c r="K216" s="4"/>
      <c r="L216" s="4"/>
      <c r="P216" s="4"/>
      <c r="Q216" s="4"/>
    </row>
    <row r="217" spans="1:17" ht="25.5" customHeight="1">
      <c r="A217"/>
      <c r="B217" s="4"/>
      <c r="F217" s="4"/>
      <c r="I217" s="4"/>
      <c r="K217" s="4"/>
      <c r="L217" s="4"/>
      <c r="P217" s="4"/>
      <c r="Q217" s="4"/>
    </row>
    <row r="218" spans="1:17" ht="25.5" customHeight="1">
      <c r="A218"/>
      <c r="B218" s="4"/>
      <c r="F218" s="4"/>
      <c r="I218" s="4"/>
      <c r="K218" s="4"/>
      <c r="L218" s="4"/>
      <c r="P218" s="4"/>
      <c r="Q218" s="4"/>
    </row>
    <row r="219" spans="1:17" ht="25.5" customHeight="1">
      <c r="A219"/>
      <c r="B219" s="4"/>
      <c r="F219" s="4"/>
      <c r="I219" s="4"/>
      <c r="K219" s="4"/>
      <c r="L219" s="4"/>
      <c r="P219" s="4"/>
      <c r="Q219" s="4"/>
    </row>
    <row r="220" spans="1:17" ht="25.5" customHeight="1">
      <c r="A220"/>
      <c r="B220" s="4"/>
      <c r="F220" s="4"/>
      <c r="I220" s="4"/>
      <c r="K220" s="4"/>
      <c r="L220" s="4"/>
      <c r="P220" s="4"/>
      <c r="Q220" s="4"/>
    </row>
    <row r="221" spans="1:17" ht="25.5" customHeight="1">
      <c r="A221"/>
      <c r="B221" s="4"/>
      <c r="F221" s="4"/>
      <c r="I221" s="4"/>
      <c r="K221" s="4"/>
      <c r="L221" s="4"/>
      <c r="P221" s="4"/>
      <c r="Q221" s="4"/>
    </row>
    <row r="222" spans="1:17" ht="25.5" customHeight="1">
      <c r="A222"/>
      <c r="B222" s="4"/>
      <c r="F222" s="4"/>
      <c r="I222" s="4"/>
      <c r="K222" s="4"/>
      <c r="L222" s="4"/>
      <c r="P222" s="4"/>
      <c r="Q222" s="4"/>
    </row>
    <row r="223" spans="1:17" ht="25.5" customHeight="1">
      <c r="A223"/>
      <c r="B223" s="4"/>
      <c r="F223" s="4"/>
      <c r="I223" s="4"/>
      <c r="K223" s="4"/>
      <c r="L223" s="4"/>
      <c r="P223" s="4"/>
      <c r="Q223" s="4"/>
    </row>
    <row r="224" spans="1:17" ht="25.5" customHeight="1">
      <c r="A224"/>
      <c r="B224" s="4"/>
      <c r="F224" s="4"/>
      <c r="I224" s="4"/>
      <c r="K224" s="4"/>
      <c r="L224" s="4"/>
      <c r="P224" s="4"/>
      <c r="Q224" s="4"/>
    </row>
    <row r="225" spans="1:17" ht="25.5" customHeight="1">
      <c r="A225"/>
      <c r="B225" s="4"/>
      <c r="F225" s="4"/>
      <c r="I225" s="4"/>
      <c r="K225" s="4"/>
      <c r="L225" s="4"/>
      <c r="P225" s="4"/>
      <c r="Q225" s="4"/>
    </row>
    <row r="226" spans="1:17" ht="25.5" customHeight="1">
      <c r="A226"/>
      <c r="B226" s="4"/>
      <c r="F226" s="4"/>
      <c r="I226" s="4"/>
      <c r="K226" s="4"/>
      <c r="L226" s="4"/>
      <c r="P226" s="4"/>
      <c r="Q226" s="4"/>
    </row>
    <row r="227" spans="1:17" ht="25.5" customHeight="1">
      <c r="A227"/>
      <c r="B227" s="4"/>
      <c r="F227" s="4"/>
      <c r="I227" s="4"/>
      <c r="K227" s="4"/>
      <c r="L227" s="4"/>
      <c r="P227" s="4"/>
      <c r="Q227" s="4"/>
    </row>
    <row r="228" spans="1:17" ht="25.5" customHeight="1">
      <c r="A228"/>
      <c r="B228" s="4"/>
      <c r="F228" s="4"/>
      <c r="I228" s="4"/>
      <c r="K228" s="4"/>
      <c r="L228" s="4"/>
      <c r="P228" s="4"/>
      <c r="Q228" s="4"/>
    </row>
    <row r="229" spans="1:17" ht="25.5" customHeight="1">
      <c r="A229"/>
      <c r="B229" s="4"/>
      <c r="F229" s="4"/>
      <c r="I229" s="4"/>
      <c r="K229" s="4"/>
      <c r="L229" s="4"/>
      <c r="P229" s="4"/>
      <c r="Q229" s="4"/>
    </row>
    <row r="230" spans="1:17" ht="25.5" customHeight="1">
      <c r="A230"/>
      <c r="B230" s="4"/>
      <c r="F230" s="4"/>
      <c r="I230" s="4"/>
      <c r="K230" s="4"/>
      <c r="L230" s="4"/>
      <c r="P230" s="4"/>
      <c r="Q230" s="4"/>
    </row>
    <row r="231" spans="1:17" ht="25.5" customHeight="1">
      <c r="A231"/>
      <c r="B231" s="4"/>
      <c r="F231" s="4"/>
      <c r="I231" s="4"/>
      <c r="K231" s="4"/>
      <c r="L231" s="4"/>
      <c r="P231" s="4"/>
      <c r="Q231" s="4"/>
    </row>
    <row r="232" spans="1:17" ht="25.5" customHeight="1">
      <c r="A232"/>
      <c r="B232" s="4"/>
      <c r="F232" s="4"/>
      <c r="I232" s="4"/>
      <c r="K232" s="4"/>
      <c r="L232" s="4"/>
      <c r="P232" s="4"/>
      <c r="Q232" s="4"/>
    </row>
    <row r="233" spans="1:17" ht="25.5" customHeight="1">
      <c r="A233"/>
      <c r="B233" s="4"/>
      <c r="F233" s="4"/>
      <c r="I233" s="4"/>
      <c r="K233" s="4"/>
      <c r="L233" s="4"/>
      <c r="P233" s="4"/>
      <c r="Q233" s="4"/>
    </row>
    <row r="234" spans="1:17" ht="25.5" customHeight="1">
      <c r="A234"/>
      <c r="B234" s="4"/>
      <c r="F234" s="4"/>
      <c r="I234" s="4"/>
      <c r="K234" s="4"/>
      <c r="L234" s="4"/>
      <c r="P234" s="4"/>
      <c r="Q234" s="4"/>
    </row>
    <row r="235" spans="1:17" ht="25.5" customHeight="1">
      <c r="A235"/>
      <c r="B235" s="4"/>
      <c r="F235" s="4"/>
      <c r="I235" s="4"/>
      <c r="K235" s="4"/>
      <c r="L235" s="4"/>
      <c r="P235" s="4"/>
      <c r="Q235" s="4"/>
    </row>
    <row r="236" spans="1:17" ht="25.5" customHeight="1">
      <c r="A236"/>
      <c r="B236" s="4"/>
      <c r="F236" s="4"/>
      <c r="I236" s="4"/>
      <c r="K236" s="4"/>
      <c r="L236" s="4"/>
      <c r="P236" s="4"/>
      <c r="Q236" s="4"/>
    </row>
  </sheetData>
  <sheetProtection/>
  <mergeCells count="131">
    <mergeCell ref="D46:P46"/>
    <mergeCell ref="Q46:R46"/>
    <mergeCell ref="B44:C44"/>
    <mergeCell ref="D44:P44"/>
    <mergeCell ref="Q44:R44"/>
    <mergeCell ref="B45:C45"/>
    <mergeCell ref="D45:P45"/>
    <mergeCell ref="Q45:R45"/>
    <mergeCell ref="Q38:R38"/>
    <mergeCell ref="D42:R42"/>
    <mergeCell ref="B43:C43"/>
    <mergeCell ref="D43:P43"/>
    <mergeCell ref="Q43:R43"/>
    <mergeCell ref="D39:P39"/>
    <mergeCell ref="D41:P41"/>
    <mergeCell ref="Q39:R39"/>
    <mergeCell ref="B50:C50"/>
    <mergeCell ref="D50:P50"/>
    <mergeCell ref="Q50:R50"/>
    <mergeCell ref="B40:C40"/>
    <mergeCell ref="D40:P40"/>
    <mergeCell ref="Q40:R40"/>
    <mergeCell ref="B41:C41"/>
    <mergeCell ref="Q41:R41"/>
    <mergeCell ref="B42:C42"/>
    <mergeCell ref="B46:C46"/>
    <mergeCell ref="B18:C19"/>
    <mergeCell ref="Q36:R36"/>
    <mergeCell ref="B33:C33"/>
    <mergeCell ref="D33:R33"/>
    <mergeCell ref="Q24:R24"/>
    <mergeCell ref="B24:C24"/>
    <mergeCell ref="D24:P24"/>
    <mergeCell ref="B26:C26"/>
    <mergeCell ref="B27:C27"/>
    <mergeCell ref="B25:C25"/>
    <mergeCell ref="D21:R21"/>
    <mergeCell ref="Q18:R19"/>
    <mergeCell ref="D18:P19"/>
    <mergeCell ref="B35:C35"/>
    <mergeCell ref="D35:P35"/>
    <mergeCell ref="Q35:R35"/>
    <mergeCell ref="D25:P25"/>
    <mergeCell ref="B34:C34"/>
    <mergeCell ref="D29:P29"/>
    <mergeCell ref="Q26:R26"/>
    <mergeCell ref="D22:P22"/>
    <mergeCell ref="Q22:R22"/>
    <mergeCell ref="B22:C22"/>
    <mergeCell ref="Q25:R25"/>
    <mergeCell ref="D34:P34"/>
    <mergeCell ref="Q34:R34"/>
    <mergeCell ref="Q23:R23"/>
    <mergeCell ref="D26:P26"/>
    <mergeCell ref="B23:C23"/>
    <mergeCell ref="Q27:R27"/>
    <mergeCell ref="B47:C47"/>
    <mergeCell ref="D47:R47"/>
    <mergeCell ref="B48:C48"/>
    <mergeCell ref="D48:P48"/>
    <mergeCell ref="B29:C29"/>
    <mergeCell ref="B30:C30"/>
    <mergeCell ref="D32:P32"/>
    <mergeCell ref="B36:C36"/>
    <mergeCell ref="B38:C38"/>
    <mergeCell ref="D38:P38"/>
    <mergeCell ref="B60:C60"/>
    <mergeCell ref="B59:C59"/>
    <mergeCell ref="B58:C58"/>
    <mergeCell ref="B16:R16"/>
    <mergeCell ref="B20:R20"/>
    <mergeCell ref="D28:R28"/>
    <mergeCell ref="Q30:R30"/>
    <mergeCell ref="B21:C21"/>
    <mergeCell ref="B57:C57"/>
    <mergeCell ref="B37:C37"/>
    <mergeCell ref="B7:R7"/>
    <mergeCell ref="B32:C32"/>
    <mergeCell ref="B54:C54"/>
    <mergeCell ref="D54:P54"/>
    <mergeCell ref="Q54:R54"/>
    <mergeCell ref="B31:C31"/>
    <mergeCell ref="D31:P31"/>
    <mergeCell ref="B28:C28"/>
    <mergeCell ref="D27:P27"/>
    <mergeCell ref="B39:C39"/>
    <mergeCell ref="Q57:R57"/>
    <mergeCell ref="B49:C49"/>
    <mergeCell ref="D53:P53"/>
    <mergeCell ref="Q53:R53"/>
    <mergeCell ref="Q51:R51"/>
    <mergeCell ref="B52:C52"/>
    <mergeCell ref="B51:C51"/>
    <mergeCell ref="D51:P51"/>
    <mergeCell ref="B55:R55"/>
    <mergeCell ref="D57:P57"/>
    <mergeCell ref="D49:P49"/>
    <mergeCell ref="Q49:R49"/>
    <mergeCell ref="D56:R56"/>
    <mergeCell ref="B56:C56"/>
    <mergeCell ref="Q31:R31"/>
    <mergeCell ref="Q32:R32"/>
    <mergeCell ref="D52:R52"/>
    <mergeCell ref="B53:C53"/>
    <mergeCell ref="D36:P36"/>
    <mergeCell ref="D37:R37"/>
    <mergeCell ref="D23:P23"/>
    <mergeCell ref="Q60:R60"/>
    <mergeCell ref="Q59:R59"/>
    <mergeCell ref="D58:P58"/>
    <mergeCell ref="Q29:R29"/>
    <mergeCell ref="D59:P59"/>
    <mergeCell ref="D60:P60"/>
    <mergeCell ref="D30:P30"/>
    <mergeCell ref="Q48:R48"/>
    <mergeCell ref="Q58:R58"/>
    <mergeCell ref="B9:G9"/>
    <mergeCell ref="H9:L9"/>
    <mergeCell ref="M9:R9"/>
    <mergeCell ref="B10:G10"/>
    <mergeCell ref="H10:L10"/>
    <mergeCell ref="M10:R10"/>
    <mergeCell ref="B13:G13"/>
    <mergeCell ref="H13:L13"/>
    <mergeCell ref="M13:R13"/>
    <mergeCell ref="B11:G11"/>
    <mergeCell ref="H11:L11"/>
    <mergeCell ref="M11:R11"/>
    <mergeCell ref="B12:G12"/>
    <mergeCell ref="H12:L12"/>
    <mergeCell ref="M12:R12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74"/>
  <rowBreaks count="1" manualBreakCount="1">
    <brk id="54" max="1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6:AR216"/>
  <sheetViews>
    <sheetView showGridLines="0" zoomScale="80" zoomScaleNormal="80" zoomScaleSheetLayoutView="100" workbookViewId="0" topLeftCell="A1">
      <pane ySplit="16" topLeftCell="A20" activePane="bottomLeft" state="frozen"/>
      <selection pane="topLeft" activeCell="N90" sqref="N90:R90"/>
      <selection pane="bottomLeft" activeCell="U24" sqref="U24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7" width="10.421875" style="9" customWidth="1"/>
    <col min="18" max="18" width="10.421875" style="0" customWidth="1"/>
    <col min="19" max="19" width="4.7109375" style="0" customWidth="1"/>
  </cols>
  <sheetData>
    <row r="1" s="21" customFormat="1" ht="12"/>
    <row r="2" s="21" customFormat="1" ht="12"/>
    <row r="3" s="21" customFormat="1" ht="12"/>
    <row r="4" s="21" customFormat="1" ht="15.75" customHeight="1"/>
    <row r="5" s="21" customFormat="1" ht="22.5" customHeight="1"/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s="21" customFormat="1" ht="19.5" customHeight="1">
      <c r="A7" s="23"/>
      <c r="B7" s="204" t="s">
        <v>456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157" t="s">
        <v>619</v>
      </c>
      <c r="C9" s="158"/>
      <c r="D9" s="158"/>
      <c r="E9" s="158"/>
      <c r="F9" s="158"/>
      <c r="G9" s="159"/>
      <c r="H9" s="153" t="s">
        <v>776</v>
      </c>
      <c r="I9" s="154"/>
      <c r="J9" s="154"/>
      <c r="K9" s="154"/>
      <c r="L9" s="155"/>
      <c r="M9" s="208" t="s">
        <v>773</v>
      </c>
      <c r="N9" s="158"/>
      <c r="O9" s="158"/>
      <c r="P9" s="158"/>
      <c r="Q9" s="158"/>
      <c r="R9" s="158"/>
      <c r="S9" s="102"/>
    </row>
    <row r="10" spans="1:19" s="109" customFormat="1" ht="4.5" customHeight="1">
      <c r="A10" s="101"/>
      <c r="B10" s="165"/>
      <c r="C10" s="166"/>
      <c r="D10" s="166"/>
      <c r="E10" s="166"/>
      <c r="F10" s="166"/>
      <c r="G10" s="167"/>
      <c r="H10" s="168"/>
      <c r="I10" s="169"/>
      <c r="J10" s="169"/>
      <c r="K10" s="169"/>
      <c r="L10" s="170"/>
      <c r="M10" s="171"/>
      <c r="N10" s="172"/>
      <c r="O10" s="172"/>
      <c r="P10" s="172"/>
      <c r="Q10" s="172"/>
      <c r="R10" s="173"/>
      <c r="S10" s="102"/>
    </row>
    <row r="11" spans="1:19" s="109" customFormat="1" ht="12" customHeight="1">
      <c r="A11" s="101"/>
      <c r="B11" s="157" t="s">
        <v>521</v>
      </c>
      <c r="C11" s="158"/>
      <c r="D11" s="158"/>
      <c r="E11" s="158"/>
      <c r="F11" s="158"/>
      <c r="G11" s="159"/>
      <c r="H11" s="153" t="s">
        <v>775</v>
      </c>
      <c r="I11" s="154"/>
      <c r="J11" s="154"/>
      <c r="K11" s="154"/>
      <c r="L11" s="155"/>
      <c r="M11" s="208" t="s">
        <v>848</v>
      </c>
      <c r="N11" s="158"/>
      <c r="O11" s="158"/>
      <c r="P11" s="158"/>
      <c r="Q11" s="158"/>
      <c r="R11" s="158"/>
      <c r="S11" s="102"/>
    </row>
    <row r="12" spans="1:19" s="109" customFormat="1" ht="4.5" customHeight="1">
      <c r="A12" s="101"/>
      <c r="B12" s="294"/>
      <c r="C12" s="295"/>
      <c r="D12" s="295"/>
      <c r="E12" s="295"/>
      <c r="F12" s="295"/>
      <c r="G12" s="296"/>
      <c r="H12" s="168"/>
      <c r="I12" s="169"/>
      <c r="J12" s="169"/>
      <c r="K12" s="169"/>
      <c r="L12" s="170"/>
      <c r="M12" s="171"/>
      <c r="N12" s="172"/>
      <c r="O12" s="172"/>
      <c r="P12" s="172"/>
      <c r="Q12" s="172"/>
      <c r="R12" s="173"/>
      <c r="S12" s="102"/>
    </row>
    <row r="13" spans="1:19" s="109" customFormat="1" ht="12" customHeight="1">
      <c r="A13" s="101"/>
      <c r="B13" s="157" t="s">
        <v>777</v>
      </c>
      <c r="C13" s="158"/>
      <c r="D13" s="158"/>
      <c r="E13" s="158"/>
      <c r="F13" s="158"/>
      <c r="G13" s="159"/>
      <c r="H13" s="153" t="s">
        <v>774</v>
      </c>
      <c r="I13" s="154"/>
      <c r="J13" s="154"/>
      <c r="K13" s="154"/>
      <c r="L13" s="155"/>
      <c r="M13" s="153"/>
      <c r="N13" s="154"/>
      <c r="O13" s="154"/>
      <c r="P13" s="154"/>
      <c r="Q13" s="154"/>
      <c r="R13" s="156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24"/>
    </row>
    <row r="16" spans="2:18" s="21" customFormat="1" ht="23.25" customHeight="1">
      <c r="B16" s="213" t="s">
        <v>612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</row>
    <row r="17" spans="1:44" ht="14.25" customHeight="1">
      <c r="A17"/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26"/>
      <c r="Q17" s="26"/>
      <c r="R17" s="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27.75" customHeight="1">
      <c r="A18"/>
      <c r="B18" s="547" t="s">
        <v>80</v>
      </c>
      <c r="C18" s="547"/>
      <c r="D18" s="546" t="s">
        <v>0</v>
      </c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224" t="s">
        <v>618</v>
      </c>
      <c r="R18" s="225"/>
      <c r="S18" s="6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21.75" customHeight="1">
      <c r="A19"/>
      <c r="B19" s="547"/>
      <c r="C19" s="547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226"/>
      <c r="R19" s="227"/>
      <c r="S19" s="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49.5" customHeight="1">
      <c r="A20"/>
      <c r="B20" s="544" t="s">
        <v>517</v>
      </c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98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19" ht="30" customHeight="1">
      <c r="A21"/>
      <c r="B21" s="542"/>
      <c r="C21" s="542"/>
      <c r="D21" s="541" t="s">
        <v>428</v>
      </c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97"/>
    </row>
    <row r="22" spans="1:19" ht="30" customHeight="1">
      <c r="A22"/>
      <c r="B22" s="548" t="s">
        <v>577</v>
      </c>
      <c r="C22" s="548"/>
      <c r="D22" s="549" t="s">
        <v>429</v>
      </c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1"/>
      <c r="Q22" s="538">
        <v>1475</v>
      </c>
      <c r="R22" s="539"/>
      <c r="S22" s="97"/>
    </row>
    <row r="23" spans="1:19" ht="30" customHeight="1">
      <c r="A23"/>
      <c r="B23" s="548" t="s">
        <v>578</v>
      </c>
      <c r="C23" s="548"/>
      <c r="D23" s="549" t="s">
        <v>430</v>
      </c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1"/>
      <c r="Q23" s="538">
        <v>1475</v>
      </c>
      <c r="R23" s="539"/>
      <c r="S23" s="97"/>
    </row>
    <row r="24" spans="1:19" ht="30" customHeight="1">
      <c r="A24"/>
      <c r="B24" s="548" t="s">
        <v>579</v>
      </c>
      <c r="C24" s="548"/>
      <c r="D24" s="549" t="s">
        <v>431</v>
      </c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1"/>
      <c r="Q24" s="538">
        <v>1475</v>
      </c>
      <c r="R24" s="539"/>
      <c r="S24" s="50"/>
    </row>
    <row r="25" spans="1:19" ht="30" customHeight="1">
      <c r="A25"/>
      <c r="B25" s="542"/>
      <c r="C25" s="542"/>
      <c r="D25" s="541" t="s">
        <v>518</v>
      </c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97"/>
    </row>
    <row r="26" spans="1:19" ht="30" customHeight="1">
      <c r="A26"/>
      <c r="B26" s="548" t="s">
        <v>683</v>
      </c>
      <c r="C26" s="548"/>
      <c r="D26" s="549" t="s">
        <v>519</v>
      </c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1"/>
      <c r="Q26" s="552">
        <v>3754</v>
      </c>
      <c r="R26" s="553"/>
      <c r="S26" s="97"/>
    </row>
    <row r="27" spans="1:19" ht="30" customHeight="1">
      <c r="A27"/>
      <c r="B27" s="548" t="s">
        <v>580</v>
      </c>
      <c r="C27" s="548"/>
      <c r="D27" s="549" t="s">
        <v>520</v>
      </c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1"/>
      <c r="Q27" s="552">
        <v>3754</v>
      </c>
      <c r="R27" s="553"/>
      <c r="S27" s="97"/>
    </row>
    <row r="28" spans="1:19" ht="30" customHeight="1">
      <c r="A28"/>
      <c r="B28" s="548" t="s">
        <v>603</v>
      </c>
      <c r="C28" s="548"/>
      <c r="D28" s="549" t="s">
        <v>604</v>
      </c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1"/>
      <c r="Q28" s="552">
        <v>4209</v>
      </c>
      <c r="R28" s="553"/>
      <c r="S28" s="97"/>
    </row>
    <row r="29" spans="1:19" ht="30" customHeight="1">
      <c r="A29"/>
      <c r="B29" s="548" t="s">
        <v>605</v>
      </c>
      <c r="C29" s="548"/>
      <c r="D29" s="549" t="s">
        <v>606</v>
      </c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1"/>
      <c r="Q29" s="552">
        <v>5548</v>
      </c>
      <c r="R29" s="553"/>
      <c r="S29" s="97"/>
    </row>
    <row r="30" spans="1:19" ht="30" customHeight="1">
      <c r="A30"/>
      <c r="B30" s="548" t="s">
        <v>607</v>
      </c>
      <c r="C30" s="548"/>
      <c r="D30" s="549" t="s">
        <v>608</v>
      </c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1"/>
      <c r="Q30" s="552">
        <v>6652</v>
      </c>
      <c r="R30" s="553"/>
      <c r="S30" s="97"/>
    </row>
    <row r="31" spans="1:19" ht="25.5" customHeight="1">
      <c r="A31"/>
      <c r="B31" s="4"/>
      <c r="F31" s="4"/>
      <c r="I31" s="4"/>
      <c r="K31" s="7"/>
      <c r="L31" s="7"/>
      <c r="P31" s="7"/>
      <c r="Q31" s="7"/>
      <c r="S31" s="97"/>
    </row>
    <row r="32" spans="1:17" ht="25.5" customHeight="1">
      <c r="A32"/>
      <c r="B32" s="4"/>
      <c r="F32" s="4"/>
      <c r="I32" s="4"/>
      <c r="K32" s="4"/>
      <c r="L32" s="4"/>
      <c r="P32" s="4"/>
      <c r="Q32" s="4"/>
    </row>
    <row r="33" spans="1:17" ht="25.5" customHeight="1">
      <c r="A33"/>
      <c r="B33" s="4"/>
      <c r="F33" s="4"/>
      <c r="I33" s="4"/>
      <c r="K33" s="4"/>
      <c r="L33" s="4"/>
      <c r="P33" s="4"/>
      <c r="Q33" s="4"/>
    </row>
    <row r="34" spans="1:17" ht="25.5" customHeight="1">
      <c r="A34"/>
      <c r="B34" s="4"/>
      <c r="F34" s="4"/>
      <c r="I34" s="4"/>
      <c r="K34" s="4"/>
      <c r="L34" s="4"/>
      <c r="P34" s="4"/>
      <c r="Q34" s="4"/>
    </row>
    <row r="35" spans="1:17" ht="25.5" customHeight="1">
      <c r="A35"/>
      <c r="B35" s="4"/>
      <c r="F35" s="4"/>
      <c r="I35" s="4"/>
      <c r="K35" s="4"/>
      <c r="L35" s="4"/>
      <c r="P35" s="4"/>
      <c r="Q35" s="4"/>
    </row>
    <row r="36" spans="1:17" ht="25.5" customHeight="1">
      <c r="A36"/>
      <c r="B36" s="4"/>
      <c r="F36" s="4"/>
      <c r="I36" s="4"/>
      <c r="K36" s="4"/>
      <c r="L36" s="4"/>
      <c r="P36" s="4"/>
      <c r="Q36" s="4"/>
    </row>
    <row r="37" spans="1:17" ht="25.5" customHeight="1">
      <c r="A37"/>
      <c r="B37" s="4"/>
      <c r="F37" s="4"/>
      <c r="I37" s="4"/>
      <c r="K37" s="4"/>
      <c r="L37" s="4"/>
      <c r="P37" s="4"/>
      <c r="Q37" s="4"/>
    </row>
    <row r="38" spans="1:17" ht="25.5" customHeight="1">
      <c r="A38"/>
      <c r="B38" s="4"/>
      <c r="F38" s="4"/>
      <c r="I38" s="4"/>
      <c r="K38" s="4"/>
      <c r="L38" s="4"/>
      <c r="P38" s="4"/>
      <c r="Q38" s="4"/>
    </row>
    <row r="39" spans="1:17" ht="25.5" customHeight="1">
      <c r="A39"/>
      <c r="B39" s="4"/>
      <c r="F39" s="4"/>
      <c r="I39" s="4"/>
      <c r="K39" s="4"/>
      <c r="L39" s="4"/>
      <c r="P39" s="4"/>
      <c r="Q39" s="4"/>
    </row>
    <row r="40" spans="1:17" ht="25.5" customHeight="1">
      <c r="A40"/>
      <c r="B40" s="4"/>
      <c r="F40" s="4"/>
      <c r="I40" s="4"/>
      <c r="K40" s="4"/>
      <c r="L40" s="4"/>
      <c r="P40" s="4"/>
      <c r="Q40" s="4"/>
    </row>
    <row r="41" spans="1:17" ht="25.5" customHeight="1">
      <c r="A41"/>
      <c r="B41" s="4"/>
      <c r="F41" s="4"/>
      <c r="I41" s="4"/>
      <c r="K41" s="4"/>
      <c r="L41" s="4"/>
      <c r="P41" s="4"/>
      <c r="Q41" s="4"/>
    </row>
    <row r="42" spans="1:17" ht="25.5" customHeight="1">
      <c r="A42"/>
      <c r="B42" s="4"/>
      <c r="F42" s="4"/>
      <c r="I42" s="4"/>
      <c r="K42" s="4"/>
      <c r="L42" s="4"/>
      <c r="P42" s="4"/>
      <c r="Q42" s="4"/>
    </row>
    <row r="43" spans="1:17" ht="25.5" customHeight="1">
      <c r="A43"/>
      <c r="B43" s="4"/>
      <c r="F43" s="4"/>
      <c r="I43" s="4"/>
      <c r="K43" s="4"/>
      <c r="L43" s="4"/>
      <c r="P43" s="4"/>
      <c r="Q43" s="4"/>
    </row>
    <row r="44" spans="1:17" ht="25.5" customHeight="1">
      <c r="A44"/>
      <c r="B44" s="4"/>
      <c r="F44" s="4"/>
      <c r="I44" s="4"/>
      <c r="K44" s="4"/>
      <c r="L44" s="4"/>
      <c r="P44" s="4"/>
      <c r="Q44" s="4"/>
    </row>
    <row r="45" spans="1:17" ht="25.5" customHeight="1">
      <c r="A45"/>
      <c r="B45" s="4"/>
      <c r="F45" s="4"/>
      <c r="I45" s="4"/>
      <c r="K45" s="4"/>
      <c r="L45" s="4"/>
      <c r="P45" s="4"/>
      <c r="Q45" s="4"/>
    </row>
    <row r="46" spans="1:17" ht="25.5" customHeight="1">
      <c r="A46"/>
      <c r="B46" s="4"/>
      <c r="F46" s="4"/>
      <c r="I46" s="4"/>
      <c r="K46" s="4"/>
      <c r="L46" s="4"/>
      <c r="P46" s="4"/>
      <c r="Q46" s="4"/>
    </row>
    <row r="47" spans="1:17" ht="25.5" customHeight="1">
      <c r="A47"/>
      <c r="B47" s="4"/>
      <c r="F47" s="4"/>
      <c r="I47" s="4"/>
      <c r="K47" s="4"/>
      <c r="L47" s="4"/>
      <c r="P47" s="4"/>
      <c r="Q47" s="4"/>
    </row>
    <row r="48" spans="1:17" ht="25.5" customHeight="1">
      <c r="A48"/>
      <c r="B48" s="4"/>
      <c r="F48" s="4"/>
      <c r="I48" s="4"/>
      <c r="K48" s="4"/>
      <c r="L48" s="4"/>
      <c r="P48" s="4"/>
      <c r="Q48" s="4"/>
    </row>
    <row r="49" spans="1:17" ht="25.5" customHeight="1">
      <c r="A49"/>
      <c r="B49" s="4"/>
      <c r="F49" s="4"/>
      <c r="I49" s="4"/>
      <c r="K49" s="4"/>
      <c r="L49" s="4"/>
      <c r="P49" s="4"/>
      <c r="Q49" s="4"/>
    </row>
    <row r="50" spans="1:17" ht="25.5" customHeight="1">
      <c r="A50"/>
      <c r="B50" s="4"/>
      <c r="F50" s="4"/>
      <c r="I50" s="4"/>
      <c r="K50" s="4"/>
      <c r="L50" s="4"/>
      <c r="P50" s="4"/>
      <c r="Q50" s="4"/>
    </row>
    <row r="51" spans="1:17" ht="25.5" customHeight="1">
      <c r="A51"/>
      <c r="B51" s="4"/>
      <c r="F51" s="4"/>
      <c r="I51" s="4"/>
      <c r="K51" s="4"/>
      <c r="L51" s="4"/>
      <c r="P51" s="4"/>
      <c r="Q51" s="4"/>
    </row>
    <row r="52" spans="1:17" ht="25.5" customHeight="1">
      <c r="A52"/>
      <c r="B52" s="4"/>
      <c r="F52" s="4"/>
      <c r="I52" s="4"/>
      <c r="K52" s="4"/>
      <c r="L52" s="4"/>
      <c r="P52" s="4"/>
      <c r="Q52" s="4"/>
    </row>
    <row r="53" spans="1:17" ht="25.5" customHeight="1">
      <c r="A53"/>
      <c r="B53" s="4"/>
      <c r="F53" s="4"/>
      <c r="I53" s="4"/>
      <c r="K53" s="4"/>
      <c r="L53" s="4"/>
      <c r="P53" s="4"/>
      <c r="Q53" s="4"/>
    </row>
    <row r="54" spans="1:17" ht="25.5" customHeight="1">
      <c r="A54"/>
      <c r="B54" s="4"/>
      <c r="F54" s="4"/>
      <c r="I54" s="4"/>
      <c r="K54" s="4"/>
      <c r="L54" s="4"/>
      <c r="P54" s="4"/>
      <c r="Q54" s="4"/>
    </row>
    <row r="55" spans="1:17" ht="25.5" customHeight="1">
      <c r="A55"/>
      <c r="B55" s="4"/>
      <c r="F55" s="4"/>
      <c r="I55" s="4"/>
      <c r="K55" s="4"/>
      <c r="L55" s="4"/>
      <c r="P55" s="4"/>
      <c r="Q55" s="4"/>
    </row>
    <row r="56" spans="1:17" ht="25.5" customHeight="1">
      <c r="A56"/>
      <c r="B56" s="4"/>
      <c r="F56" s="4"/>
      <c r="I56" s="4"/>
      <c r="K56" s="4"/>
      <c r="L56" s="4"/>
      <c r="P56" s="4"/>
      <c r="Q56" s="4"/>
    </row>
    <row r="57" spans="1:17" ht="49.5" customHeight="1">
      <c r="A57"/>
      <c r="B57" s="4"/>
      <c r="F57" s="4"/>
      <c r="I57" s="4"/>
      <c r="K57" s="4"/>
      <c r="L57" s="4"/>
      <c r="P57" s="4"/>
      <c r="Q57" s="4"/>
    </row>
    <row r="58" spans="1:17" ht="25.5" customHeight="1">
      <c r="A58"/>
      <c r="B58" s="4"/>
      <c r="F58" s="4"/>
      <c r="I58" s="4"/>
      <c r="K58" s="4"/>
      <c r="L58" s="4"/>
      <c r="P58" s="4"/>
      <c r="Q58" s="4"/>
    </row>
    <row r="59" spans="1:17" ht="25.5" customHeight="1">
      <c r="A59"/>
      <c r="B59" s="4"/>
      <c r="F59" s="4"/>
      <c r="I59" s="4"/>
      <c r="K59" s="4"/>
      <c r="L59" s="4"/>
      <c r="P59" s="4"/>
      <c r="Q59" s="4"/>
    </row>
    <row r="60" spans="1:17" ht="31.5" customHeight="1">
      <c r="A60"/>
      <c r="B60" s="4"/>
      <c r="F60" s="4"/>
      <c r="I60" s="4"/>
      <c r="K60" s="4"/>
      <c r="L60" s="4"/>
      <c r="P60" s="4"/>
      <c r="Q60" s="4"/>
    </row>
    <row r="61" spans="1:17" ht="31.5" customHeight="1">
      <c r="A61"/>
      <c r="B61" s="4"/>
      <c r="F61" s="4"/>
      <c r="I61" s="4"/>
      <c r="K61" s="4"/>
      <c r="L61" s="4"/>
      <c r="P61" s="4"/>
      <c r="Q61" s="4"/>
    </row>
    <row r="62" spans="1:17" ht="31.5" customHeight="1">
      <c r="A62"/>
      <c r="B62" s="4"/>
      <c r="F62" s="4"/>
      <c r="I62" s="4"/>
      <c r="K62" s="4"/>
      <c r="L62" s="4"/>
      <c r="P62" s="4"/>
      <c r="Q62" s="4"/>
    </row>
    <row r="63" spans="1:17" ht="31.5" customHeight="1">
      <c r="A63"/>
      <c r="B63" s="4"/>
      <c r="F63" s="4"/>
      <c r="I63" s="4"/>
      <c r="K63" s="4"/>
      <c r="L63" s="4"/>
      <c r="P63" s="4"/>
      <c r="Q63" s="4"/>
    </row>
    <row r="64" spans="1:17" ht="31.5" customHeight="1">
      <c r="A64"/>
      <c r="B64" s="4"/>
      <c r="F64" s="4"/>
      <c r="I64" s="4"/>
      <c r="K64" s="4"/>
      <c r="L64" s="4"/>
      <c r="P64" s="4"/>
      <c r="Q64" s="4"/>
    </row>
    <row r="65" spans="1:17" ht="31.5" customHeight="1">
      <c r="A65"/>
      <c r="B65" s="4"/>
      <c r="F65" s="4"/>
      <c r="I65" s="4"/>
      <c r="K65" s="4"/>
      <c r="L65" s="4"/>
      <c r="P65" s="4"/>
      <c r="Q65" s="4"/>
    </row>
    <row r="66" spans="1:17" ht="31.5" customHeight="1">
      <c r="A66"/>
      <c r="B66" s="4"/>
      <c r="F66" s="4"/>
      <c r="I66" s="4"/>
      <c r="K66" s="4"/>
      <c r="L66" s="4"/>
      <c r="P66" s="4"/>
      <c r="Q66" s="4"/>
    </row>
    <row r="67" spans="1:17" ht="31.5" customHeight="1">
      <c r="A67"/>
      <c r="B67" s="4"/>
      <c r="F67" s="4"/>
      <c r="I67" s="4"/>
      <c r="K67" s="4"/>
      <c r="L67" s="4"/>
      <c r="P67" s="4"/>
      <c r="Q67" s="4"/>
    </row>
    <row r="68" spans="1:17" ht="31.5" customHeight="1">
      <c r="A68"/>
      <c r="B68" s="4"/>
      <c r="F68" s="4"/>
      <c r="I68" s="4"/>
      <c r="K68" s="4"/>
      <c r="L68" s="4"/>
      <c r="P68" s="4"/>
      <c r="Q68" s="4"/>
    </row>
    <row r="69" spans="1:17" ht="31.5" customHeight="1">
      <c r="A69"/>
      <c r="B69" s="4"/>
      <c r="F69" s="4"/>
      <c r="I69" s="4"/>
      <c r="K69" s="4"/>
      <c r="L69" s="4"/>
      <c r="P69" s="4"/>
      <c r="Q69" s="4"/>
    </row>
    <row r="70" spans="1:17" ht="25.5" customHeight="1">
      <c r="A70"/>
      <c r="B70" s="4"/>
      <c r="F70" s="4"/>
      <c r="I70" s="4"/>
      <c r="K70" s="4"/>
      <c r="L70" s="4"/>
      <c r="P70" s="4"/>
      <c r="Q70" s="4"/>
    </row>
    <row r="71" spans="1:17" ht="31.5" customHeight="1">
      <c r="A71"/>
      <c r="B71" s="4"/>
      <c r="F71" s="4"/>
      <c r="I71" s="4"/>
      <c r="K71" s="4"/>
      <c r="L71" s="4"/>
      <c r="P71" s="4"/>
      <c r="Q71" s="4"/>
    </row>
    <row r="72" spans="1:17" ht="31.5" customHeight="1">
      <c r="A72"/>
      <c r="B72" s="4"/>
      <c r="F72" s="4"/>
      <c r="I72" s="4"/>
      <c r="K72" s="4"/>
      <c r="L72" s="4"/>
      <c r="P72" s="4"/>
      <c r="Q72" s="4"/>
    </row>
    <row r="73" spans="1:17" ht="31.5" customHeight="1">
      <c r="A73"/>
      <c r="B73" s="4"/>
      <c r="F73" s="4"/>
      <c r="I73" s="4"/>
      <c r="K73" s="4"/>
      <c r="L73" s="4"/>
      <c r="P73" s="4"/>
      <c r="Q73" s="4"/>
    </row>
    <row r="74" spans="1:17" ht="31.5" customHeight="1">
      <c r="A74"/>
      <c r="B74" s="4"/>
      <c r="F74" s="4"/>
      <c r="I74" s="4"/>
      <c r="K74" s="4"/>
      <c r="L74" s="4"/>
      <c r="P74" s="4"/>
      <c r="Q74" s="4"/>
    </row>
    <row r="75" spans="1:17" ht="31.5" customHeight="1">
      <c r="A75"/>
      <c r="B75" s="4"/>
      <c r="F75" s="4"/>
      <c r="I75" s="4"/>
      <c r="K75" s="4"/>
      <c r="L75" s="4"/>
      <c r="P75" s="4"/>
      <c r="Q75" s="4"/>
    </row>
    <row r="76" spans="1:17" ht="31.5" customHeight="1">
      <c r="A76"/>
      <c r="B76" s="4"/>
      <c r="F76" s="4"/>
      <c r="I76" s="4"/>
      <c r="K76" s="4"/>
      <c r="L76" s="4"/>
      <c r="P76" s="4"/>
      <c r="Q76" s="4"/>
    </row>
    <row r="77" spans="1:17" ht="31.5" customHeight="1">
      <c r="A77"/>
      <c r="B77" s="4"/>
      <c r="F77" s="4"/>
      <c r="I77" s="4"/>
      <c r="K77" s="4"/>
      <c r="L77" s="4"/>
      <c r="P77" s="4"/>
      <c r="Q77" s="4"/>
    </row>
    <row r="78" spans="1:17" ht="31.5" customHeight="1">
      <c r="A78"/>
      <c r="B78" s="4"/>
      <c r="F78" s="4"/>
      <c r="I78" s="4"/>
      <c r="K78" s="4"/>
      <c r="L78" s="4"/>
      <c r="P78" s="4"/>
      <c r="Q78" s="4"/>
    </row>
    <row r="79" spans="1:17" ht="31.5" customHeight="1">
      <c r="A79"/>
      <c r="B79" s="4"/>
      <c r="F79" s="4"/>
      <c r="I79" s="4"/>
      <c r="K79" s="4"/>
      <c r="L79" s="4"/>
      <c r="P79" s="4"/>
      <c r="Q79" s="4"/>
    </row>
    <row r="80" spans="1:17" ht="31.5" customHeight="1">
      <c r="A80"/>
      <c r="B80" s="4"/>
      <c r="F80" s="4"/>
      <c r="I80" s="4"/>
      <c r="K80" s="4"/>
      <c r="L80" s="4"/>
      <c r="P80" s="4"/>
      <c r="Q80" s="4"/>
    </row>
    <row r="81" spans="1:17" ht="49.5" customHeight="1">
      <c r="A81"/>
      <c r="B81" s="4"/>
      <c r="F81" s="4"/>
      <c r="I81" s="4"/>
      <c r="K81" s="4"/>
      <c r="L81" s="4"/>
      <c r="P81" s="4"/>
      <c r="Q81" s="4"/>
    </row>
    <row r="82" spans="1:17" ht="25.5" customHeight="1">
      <c r="A82"/>
      <c r="B82" s="4"/>
      <c r="F82" s="4"/>
      <c r="I82" s="4"/>
      <c r="K82" s="4"/>
      <c r="L82" s="4"/>
      <c r="P82" s="4"/>
      <c r="Q82" s="4"/>
    </row>
    <row r="83" spans="1:17" ht="25.5" customHeight="1">
      <c r="A83"/>
      <c r="B83" s="4"/>
      <c r="F83" s="4"/>
      <c r="I83" s="4"/>
      <c r="K83" s="4"/>
      <c r="L83" s="4"/>
      <c r="P83" s="4"/>
      <c r="Q83" s="4"/>
    </row>
    <row r="84" spans="1:17" ht="25.5" customHeight="1">
      <c r="A84"/>
      <c r="B84" s="4"/>
      <c r="F84" s="4"/>
      <c r="I84" s="4"/>
      <c r="K84" s="4"/>
      <c r="L84" s="4"/>
      <c r="P84" s="4"/>
      <c r="Q84" s="4"/>
    </row>
    <row r="85" spans="1:17" ht="25.5" customHeight="1">
      <c r="A85"/>
      <c r="B85" s="4"/>
      <c r="F85" s="4"/>
      <c r="I85" s="4"/>
      <c r="K85" s="4"/>
      <c r="L85" s="4"/>
      <c r="P85" s="4"/>
      <c r="Q85" s="4"/>
    </row>
    <row r="86" spans="1:17" ht="25.5" customHeight="1">
      <c r="A86"/>
      <c r="B86" s="4"/>
      <c r="F86" s="4"/>
      <c r="I86" s="4"/>
      <c r="K86" s="4"/>
      <c r="L86" s="4"/>
      <c r="P86" s="4"/>
      <c r="Q86" s="4"/>
    </row>
    <row r="87" spans="1:17" ht="25.5" customHeight="1">
      <c r="A87"/>
      <c r="B87" s="4"/>
      <c r="F87" s="4"/>
      <c r="I87" s="4"/>
      <c r="K87" s="4"/>
      <c r="L87" s="4"/>
      <c r="P87" s="4"/>
      <c r="Q87" s="4"/>
    </row>
    <row r="88" spans="1:17" ht="25.5" customHeight="1">
      <c r="A88"/>
      <c r="B88" s="4"/>
      <c r="F88" s="4"/>
      <c r="I88" s="4"/>
      <c r="K88" s="4"/>
      <c r="L88" s="4"/>
      <c r="P88" s="4"/>
      <c r="Q88" s="4"/>
    </row>
    <row r="89" spans="1:17" ht="25.5" customHeight="1">
      <c r="A89"/>
      <c r="B89" s="4"/>
      <c r="F89" s="4"/>
      <c r="I89" s="4"/>
      <c r="K89" s="4"/>
      <c r="L89" s="4"/>
      <c r="P89" s="4"/>
      <c r="Q89" s="4"/>
    </row>
    <row r="90" spans="1:17" ht="25.5" customHeight="1">
      <c r="A90"/>
      <c r="B90" s="4"/>
      <c r="F90" s="4"/>
      <c r="I90" s="4"/>
      <c r="K90" s="4"/>
      <c r="L90" s="4"/>
      <c r="P90" s="4"/>
      <c r="Q90" s="4"/>
    </row>
    <row r="91" spans="1:17" ht="25.5" customHeight="1">
      <c r="A91"/>
      <c r="B91" s="4"/>
      <c r="F91" s="4"/>
      <c r="I91" s="4"/>
      <c r="K91" s="4"/>
      <c r="L91" s="4"/>
      <c r="P91" s="4"/>
      <c r="Q91" s="4"/>
    </row>
    <row r="92" spans="1:17" ht="25.5" customHeight="1">
      <c r="A92"/>
      <c r="B92" s="4"/>
      <c r="F92" s="4"/>
      <c r="I92" s="4"/>
      <c r="K92" s="4"/>
      <c r="L92" s="4"/>
      <c r="P92" s="4"/>
      <c r="Q92" s="4"/>
    </row>
    <row r="93" spans="1:17" ht="25.5" customHeight="1">
      <c r="A93"/>
      <c r="B93" s="4"/>
      <c r="F93" s="4"/>
      <c r="I93" s="4"/>
      <c r="K93" s="4"/>
      <c r="L93" s="4"/>
      <c r="P93" s="4"/>
      <c r="Q93" s="4"/>
    </row>
    <row r="94" spans="1:17" ht="25.5" customHeight="1">
      <c r="A94"/>
      <c r="B94" s="4"/>
      <c r="F94" s="4"/>
      <c r="I94" s="4"/>
      <c r="K94" s="4"/>
      <c r="L94" s="4"/>
      <c r="P94" s="4"/>
      <c r="Q94" s="4"/>
    </row>
    <row r="95" spans="1:17" ht="25.5" customHeight="1">
      <c r="A95"/>
      <c r="B95" s="4"/>
      <c r="F95" s="4"/>
      <c r="I95" s="4"/>
      <c r="K95" s="4"/>
      <c r="L95" s="4"/>
      <c r="P95" s="4"/>
      <c r="Q95" s="4"/>
    </row>
    <row r="96" spans="1:17" ht="25.5" customHeight="1">
      <c r="A96"/>
      <c r="B96" s="4"/>
      <c r="F96" s="4"/>
      <c r="I96" s="4"/>
      <c r="K96" s="4"/>
      <c r="L96" s="4"/>
      <c r="P96" s="4"/>
      <c r="Q96" s="4"/>
    </row>
    <row r="97" spans="1:17" ht="25.5" customHeight="1">
      <c r="A97"/>
      <c r="B97" s="4"/>
      <c r="F97" s="4"/>
      <c r="I97" s="4"/>
      <c r="K97" s="4"/>
      <c r="L97" s="4"/>
      <c r="P97" s="4"/>
      <c r="Q97" s="4"/>
    </row>
    <row r="98" spans="1:17" ht="25.5" customHeight="1">
      <c r="A98"/>
      <c r="B98" s="4"/>
      <c r="F98" s="4"/>
      <c r="I98" s="4"/>
      <c r="K98" s="4"/>
      <c r="L98" s="4"/>
      <c r="P98" s="4"/>
      <c r="Q98" s="4"/>
    </row>
    <row r="99" spans="1:17" ht="25.5" customHeight="1">
      <c r="A99"/>
      <c r="B99" s="4"/>
      <c r="F99" s="4"/>
      <c r="I99" s="4"/>
      <c r="K99" s="4"/>
      <c r="L99" s="4"/>
      <c r="P99" s="4"/>
      <c r="Q99" s="4"/>
    </row>
    <row r="100" spans="1:17" ht="25.5" customHeight="1">
      <c r="A100"/>
      <c r="B100" s="4"/>
      <c r="F100" s="4"/>
      <c r="I100" s="4"/>
      <c r="K100" s="4"/>
      <c r="L100" s="4"/>
      <c r="P100" s="4"/>
      <c r="Q100" s="4"/>
    </row>
    <row r="101" spans="1:17" ht="25.5" customHeight="1">
      <c r="A101"/>
      <c r="B101" s="4"/>
      <c r="F101" s="4"/>
      <c r="I101" s="4"/>
      <c r="K101" s="4"/>
      <c r="L101" s="4"/>
      <c r="P101" s="4"/>
      <c r="Q101" s="4"/>
    </row>
    <row r="102" spans="1:17" ht="25.5" customHeight="1">
      <c r="A102"/>
      <c r="B102" s="4"/>
      <c r="F102" s="4"/>
      <c r="I102" s="4"/>
      <c r="K102" s="4"/>
      <c r="L102" s="4"/>
      <c r="P102" s="4"/>
      <c r="Q102" s="4"/>
    </row>
    <row r="103" spans="1:17" ht="25.5" customHeight="1">
      <c r="A103"/>
      <c r="B103" s="4"/>
      <c r="F103" s="4"/>
      <c r="I103" s="4"/>
      <c r="K103" s="4"/>
      <c r="L103" s="4"/>
      <c r="P103" s="4"/>
      <c r="Q103" s="4"/>
    </row>
    <row r="104" spans="1:17" ht="25.5" customHeight="1">
      <c r="A104"/>
      <c r="B104" s="4"/>
      <c r="F104" s="4"/>
      <c r="I104" s="4"/>
      <c r="K104" s="4"/>
      <c r="L104" s="4"/>
      <c r="P104" s="4"/>
      <c r="Q104" s="4"/>
    </row>
    <row r="105" spans="1:17" ht="25.5" customHeight="1">
      <c r="A105"/>
      <c r="B105" s="4"/>
      <c r="F105" s="4"/>
      <c r="I105" s="4"/>
      <c r="K105" s="4"/>
      <c r="L105" s="4"/>
      <c r="P105" s="4"/>
      <c r="Q105" s="4"/>
    </row>
    <row r="106" spans="1:17" ht="25.5" customHeight="1">
      <c r="A106"/>
      <c r="B106" s="4"/>
      <c r="F106" s="4"/>
      <c r="I106" s="4"/>
      <c r="K106" s="4"/>
      <c r="L106" s="4"/>
      <c r="P106" s="4"/>
      <c r="Q106" s="4"/>
    </row>
    <row r="107" spans="1:17" ht="25.5" customHeight="1">
      <c r="A107"/>
      <c r="B107" s="4"/>
      <c r="F107" s="4"/>
      <c r="I107" s="4"/>
      <c r="K107" s="4"/>
      <c r="L107" s="4"/>
      <c r="P107" s="4"/>
      <c r="Q107" s="4"/>
    </row>
    <row r="108" spans="1:17" ht="25.5" customHeight="1">
      <c r="A108"/>
      <c r="B108" s="4"/>
      <c r="F108" s="4"/>
      <c r="I108" s="4"/>
      <c r="K108" s="4"/>
      <c r="L108" s="4"/>
      <c r="P108" s="4"/>
      <c r="Q108" s="4"/>
    </row>
    <row r="109" spans="1:17" ht="25.5" customHeight="1">
      <c r="A109"/>
      <c r="B109" s="4"/>
      <c r="F109" s="4"/>
      <c r="I109" s="4"/>
      <c r="K109" s="4"/>
      <c r="L109" s="4"/>
      <c r="P109" s="4"/>
      <c r="Q109" s="4"/>
    </row>
    <row r="110" spans="1:17" ht="25.5" customHeight="1">
      <c r="A110"/>
      <c r="B110" s="4"/>
      <c r="F110" s="4"/>
      <c r="I110" s="4"/>
      <c r="K110" s="4"/>
      <c r="L110" s="4"/>
      <c r="P110" s="4"/>
      <c r="Q110" s="4"/>
    </row>
    <row r="111" spans="1:17" ht="25.5" customHeight="1">
      <c r="A111"/>
      <c r="B111" s="4"/>
      <c r="F111" s="4"/>
      <c r="I111" s="4"/>
      <c r="K111" s="4"/>
      <c r="L111" s="4"/>
      <c r="P111" s="4"/>
      <c r="Q111" s="4"/>
    </row>
    <row r="112" spans="1:17" ht="25.5" customHeight="1">
      <c r="A112"/>
      <c r="B112" s="4"/>
      <c r="F112" s="4"/>
      <c r="I112" s="4"/>
      <c r="K112" s="4"/>
      <c r="L112" s="4"/>
      <c r="P112" s="4"/>
      <c r="Q112" s="4"/>
    </row>
    <row r="113" spans="1:17" ht="25.5" customHeight="1">
      <c r="A113"/>
      <c r="B113" s="4"/>
      <c r="F113" s="4"/>
      <c r="I113" s="4"/>
      <c r="K113" s="4"/>
      <c r="L113" s="4"/>
      <c r="P113" s="4"/>
      <c r="Q113" s="4"/>
    </row>
    <row r="114" spans="1:17" ht="25.5" customHeight="1">
      <c r="A114"/>
      <c r="B114" s="4"/>
      <c r="F114" s="4"/>
      <c r="I114" s="4"/>
      <c r="K114" s="4"/>
      <c r="L114" s="4"/>
      <c r="P114" s="4"/>
      <c r="Q114" s="4"/>
    </row>
    <row r="115" spans="1:17" ht="25.5" customHeight="1">
      <c r="A115"/>
      <c r="B115" s="4"/>
      <c r="F115" s="4"/>
      <c r="I115" s="4"/>
      <c r="K115" s="4"/>
      <c r="L115" s="4"/>
      <c r="P115" s="4"/>
      <c r="Q115" s="4"/>
    </row>
    <row r="116" spans="1:17" ht="25.5" customHeight="1">
      <c r="A116"/>
      <c r="B116" s="4"/>
      <c r="F116" s="4"/>
      <c r="I116" s="4"/>
      <c r="K116" s="4"/>
      <c r="L116" s="4"/>
      <c r="P116" s="4"/>
      <c r="Q116" s="4"/>
    </row>
    <row r="117" spans="1:17" ht="25.5" customHeight="1">
      <c r="A117"/>
      <c r="B117" s="4"/>
      <c r="F117" s="4"/>
      <c r="I117" s="4"/>
      <c r="K117" s="4"/>
      <c r="L117" s="4"/>
      <c r="P117" s="4"/>
      <c r="Q117" s="4"/>
    </row>
    <row r="118" spans="1:17" ht="25.5" customHeight="1">
      <c r="A118"/>
      <c r="B118" s="4"/>
      <c r="F118" s="4"/>
      <c r="I118" s="4"/>
      <c r="K118" s="4"/>
      <c r="L118" s="4"/>
      <c r="P118" s="4"/>
      <c r="Q118" s="4"/>
    </row>
    <row r="119" spans="1:17" ht="25.5" customHeight="1">
      <c r="A119"/>
      <c r="B119" s="4"/>
      <c r="F119" s="4"/>
      <c r="I119" s="4"/>
      <c r="K119" s="4"/>
      <c r="L119" s="4"/>
      <c r="P119" s="4"/>
      <c r="Q119" s="4"/>
    </row>
    <row r="120" spans="1:17" ht="25.5" customHeight="1">
      <c r="A120"/>
      <c r="B120" s="4"/>
      <c r="F120" s="4"/>
      <c r="I120" s="4"/>
      <c r="K120" s="4"/>
      <c r="L120" s="4"/>
      <c r="P120" s="4"/>
      <c r="Q120" s="4"/>
    </row>
    <row r="121" spans="1:17" ht="25.5" customHeight="1">
      <c r="A121"/>
      <c r="B121" s="4"/>
      <c r="F121" s="4"/>
      <c r="I121" s="4"/>
      <c r="K121" s="4"/>
      <c r="L121" s="4"/>
      <c r="P121" s="4"/>
      <c r="Q121" s="4"/>
    </row>
    <row r="122" spans="1:17" ht="25.5" customHeight="1">
      <c r="A122"/>
      <c r="B122" s="4"/>
      <c r="F122" s="4"/>
      <c r="I122" s="4"/>
      <c r="K122" s="4"/>
      <c r="L122" s="4"/>
      <c r="P122" s="4"/>
      <c r="Q122" s="4"/>
    </row>
    <row r="123" spans="1:17" ht="25.5" customHeight="1">
      <c r="A123"/>
      <c r="B123" s="4"/>
      <c r="F123" s="4"/>
      <c r="I123" s="4"/>
      <c r="K123" s="4"/>
      <c r="L123" s="4"/>
      <c r="P123" s="4"/>
      <c r="Q123" s="4"/>
    </row>
    <row r="124" spans="1:17" ht="25.5" customHeight="1">
      <c r="A124"/>
      <c r="B124" s="4"/>
      <c r="F124" s="4"/>
      <c r="I124" s="4"/>
      <c r="K124" s="4"/>
      <c r="L124" s="4"/>
      <c r="P124" s="4"/>
      <c r="Q124" s="4"/>
    </row>
    <row r="125" spans="1:17" ht="25.5" customHeight="1">
      <c r="A125"/>
      <c r="B125" s="4"/>
      <c r="F125" s="4"/>
      <c r="I125" s="4"/>
      <c r="K125" s="4"/>
      <c r="L125" s="4"/>
      <c r="P125" s="4"/>
      <c r="Q125" s="4"/>
    </row>
    <row r="126" spans="1:17" ht="25.5" customHeight="1">
      <c r="A126"/>
      <c r="B126" s="4"/>
      <c r="F126" s="4"/>
      <c r="I126" s="4"/>
      <c r="K126" s="4"/>
      <c r="L126" s="4"/>
      <c r="P126" s="4"/>
      <c r="Q126" s="4"/>
    </row>
    <row r="127" spans="1:17" ht="25.5" customHeight="1">
      <c r="A127"/>
      <c r="B127" s="4"/>
      <c r="F127" s="4"/>
      <c r="I127" s="4"/>
      <c r="K127" s="4"/>
      <c r="L127" s="4"/>
      <c r="P127" s="4"/>
      <c r="Q127" s="4"/>
    </row>
    <row r="128" spans="1:17" ht="25.5" customHeight="1">
      <c r="A128"/>
      <c r="B128" s="4"/>
      <c r="F128" s="4"/>
      <c r="I128" s="4"/>
      <c r="K128" s="4"/>
      <c r="L128" s="4"/>
      <c r="P128" s="4"/>
      <c r="Q128" s="4"/>
    </row>
    <row r="129" spans="1:17" ht="25.5" customHeight="1">
      <c r="A129"/>
      <c r="B129" s="4"/>
      <c r="F129" s="4"/>
      <c r="I129" s="4"/>
      <c r="K129" s="4"/>
      <c r="L129" s="4"/>
      <c r="P129" s="4"/>
      <c r="Q129" s="4"/>
    </row>
    <row r="130" spans="1:17" ht="25.5" customHeight="1">
      <c r="A130"/>
      <c r="B130" s="4"/>
      <c r="F130" s="4"/>
      <c r="I130" s="4"/>
      <c r="K130" s="4"/>
      <c r="L130" s="4"/>
      <c r="P130" s="4"/>
      <c r="Q130" s="4"/>
    </row>
    <row r="131" spans="1:17" ht="25.5" customHeight="1">
      <c r="A131"/>
      <c r="B131" s="4"/>
      <c r="F131" s="4"/>
      <c r="I131" s="4"/>
      <c r="K131" s="4"/>
      <c r="L131" s="4"/>
      <c r="P131" s="4"/>
      <c r="Q131" s="4"/>
    </row>
    <row r="132" spans="1:17" ht="25.5" customHeight="1">
      <c r="A132"/>
      <c r="B132" s="4"/>
      <c r="F132" s="4"/>
      <c r="I132" s="4"/>
      <c r="K132" s="4"/>
      <c r="L132" s="4"/>
      <c r="P132" s="4"/>
      <c r="Q132" s="4"/>
    </row>
    <row r="133" spans="1:17" ht="25.5" customHeight="1">
      <c r="A133"/>
      <c r="B133" s="4"/>
      <c r="F133" s="4"/>
      <c r="I133" s="4"/>
      <c r="K133" s="4"/>
      <c r="L133" s="4"/>
      <c r="P133" s="4"/>
      <c r="Q133" s="4"/>
    </row>
    <row r="134" spans="1:17" ht="25.5" customHeight="1">
      <c r="A134"/>
      <c r="B134" s="4"/>
      <c r="F134" s="4"/>
      <c r="I134" s="4"/>
      <c r="K134" s="4"/>
      <c r="L134" s="4"/>
      <c r="P134" s="4"/>
      <c r="Q134" s="4"/>
    </row>
    <row r="135" spans="1:17" ht="49.5" customHeight="1">
      <c r="A135"/>
      <c r="B135" s="4"/>
      <c r="F135" s="4"/>
      <c r="I135" s="4"/>
      <c r="K135" s="4"/>
      <c r="L135" s="4"/>
      <c r="P135" s="4"/>
      <c r="Q135" s="4"/>
    </row>
    <row r="136" spans="1:17" ht="25.5" customHeight="1">
      <c r="A136"/>
      <c r="B136" s="4"/>
      <c r="F136" s="4"/>
      <c r="I136" s="4"/>
      <c r="K136" s="4"/>
      <c r="L136" s="4"/>
      <c r="P136" s="4"/>
      <c r="Q136" s="4"/>
    </row>
    <row r="137" spans="1:17" ht="25.5" customHeight="1">
      <c r="A137"/>
      <c r="B137" s="4"/>
      <c r="F137" s="4"/>
      <c r="I137" s="4"/>
      <c r="K137" s="4"/>
      <c r="L137" s="4"/>
      <c r="P137" s="4"/>
      <c r="Q137" s="4"/>
    </row>
    <row r="138" spans="1:17" ht="25.5" customHeight="1">
      <c r="A138"/>
      <c r="B138" s="4"/>
      <c r="F138" s="4"/>
      <c r="I138" s="4"/>
      <c r="K138" s="4"/>
      <c r="L138" s="4"/>
      <c r="P138" s="4"/>
      <c r="Q138" s="4"/>
    </row>
    <row r="139" spans="1:17" ht="25.5" customHeight="1">
      <c r="A139"/>
      <c r="B139" s="4"/>
      <c r="D139" s="39"/>
      <c r="F139" s="4"/>
      <c r="I139" s="4"/>
      <c r="K139" s="4"/>
      <c r="L139" s="4"/>
      <c r="P139" s="4"/>
      <c r="Q139" s="4"/>
    </row>
    <row r="140" spans="1:17" ht="25.5" customHeight="1">
      <c r="A140"/>
      <c r="B140" s="4"/>
      <c r="F140" s="4"/>
      <c r="I140" s="4"/>
      <c r="K140" s="4"/>
      <c r="L140" s="4"/>
      <c r="P140" s="4"/>
      <c r="Q140" s="4"/>
    </row>
    <row r="141" spans="1:17" ht="25.5" customHeight="1">
      <c r="A141"/>
      <c r="B141" s="4"/>
      <c r="F141" s="4"/>
      <c r="I141" s="4"/>
      <c r="K141" s="4"/>
      <c r="L141" s="4"/>
      <c r="P141" s="4"/>
      <c r="Q141" s="4"/>
    </row>
    <row r="142" spans="1:17" ht="25.5" customHeight="1">
      <c r="A142"/>
      <c r="B142" s="4"/>
      <c r="F142" s="4"/>
      <c r="I142" s="4"/>
      <c r="K142" s="4"/>
      <c r="L142" s="4"/>
      <c r="P142" s="4"/>
      <c r="Q142" s="4"/>
    </row>
    <row r="143" spans="1:17" ht="25.5" customHeight="1">
      <c r="A143"/>
      <c r="B143" s="4"/>
      <c r="F143" s="4"/>
      <c r="I143" s="4"/>
      <c r="K143" s="4"/>
      <c r="L143" s="4"/>
      <c r="P143" s="4"/>
      <c r="Q143" s="4"/>
    </row>
    <row r="144" spans="1:17" ht="25.5" customHeight="1">
      <c r="A144"/>
      <c r="B144" s="4"/>
      <c r="F144" s="4"/>
      <c r="I144" s="4"/>
      <c r="K144" s="4"/>
      <c r="L144" s="4"/>
      <c r="P144" s="4"/>
      <c r="Q144" s="4"/>
    </row>
    <row r="145" spans="1:17" ht="25.5" customHeight="1">
      <c r="A145"/>
      <c r="B145" s="4"/>
      <c r="F145" s="4"/>
      <c r="I145" s="4"/>
      <c r="K145" s="4"/>
      <c r="L145" s="4"/>
      <c r="P145" s="4"/>
      <c r="Q145" s="4"/>
    </row>
    <row r="146" spans="1:17" ht="25.5" customHeight="1">
      <c r="A146"/>
      <c r="B146" s="4"/>
      <c r="F146" s="4"/>
      <c r="I146" s="4"/>
      <c r="K146" s="4"/>
      <c r="L146" s="4"/>
      <c r="P146" s="4"/>
      <c r="Q146" s="4"/>
    </row>
    <row r="147" spans="1:17" ht="49.5" customHeight="1">
      <c r="A147"/>
      <c r="B147" s="4"/>
      <c r="F147" s="4"/>
      <c r="I147" s="4"/>
      <c r="K147" s="4"/>
      <c r="L147" s="4"/>
      <c r="P147" s="4"/>
      <c r="Q147" s="4"/>
    </row>
    <row r="148" spans="1:17" ht="25.5" customHeight="1">
      <c r="A148"/>
      <c r="B148" s="4"/>
      <c r="F148" s="4"/>
      <c r="I148" s="4"/>
      <c r="K148" s="4"/>
      <c r="L148" s="4"/>
      <c r="P148" s="4"/>
      <c r="Q148" s="4"/>
    </row>
    <row r="149" spans="1:17" ht="25.5" customHeight="1">
      <c r="A149"/>
      <c r="B149" s="4"/>
      <c r="F149" s="4"/>
      <c r="I149" s="4"/>
      <c r="K149" s="4"/>
      <c r="L149" s="4"/>
      <c r="P149" s="4"/>
      <c r="Q149" s="4"/>
    </row>
    <row r="150" spans="1:17" ht="25.5" customHeight="1">
      <c r="A150"/>
      <c r="B150" s="4"/>
      <c r="F150" s="4"/>
      <c r="I150" s="4"/>
      <c r="K150" s="4"/>
      <c r="L150" s="4"/>
      <c r="P150" s="4"/>
      <c r="Q150" s="4"/>
    </row>
    <row r="151" spans="1:17" ht="25.5" customHeight="1">
      <c r="A151"/>
      <c r="B151" s="4"/>
      <c r="F151" s="4"/>
      <c r="I151" s="4"/>
      <c r="K151" s="4"/>
      <c r="L151" s="4"/>
      <c r="P151" s="4"/>
      <c r="Q151" s="4"/>
    </row>
    <row r="152" spans="1:17" ht="25.5" customHeight="1">
      <c r="A152"/>
      <c r="B152" s="4"/>
      <c r="F152" s="4"/>
      <c r="I152" s="4"/>
      <c r="K152" s="4"/>
      <c r="L152" s="4"/>
      <c r="P152" s="4"/>
      <c r="Q152" s="4"/>
    </row>
    <row r="153" spans="1:17" ht="25.5" customHeight="1">
      <c r="A153"/>
      <c r="B153" s="4"/>
      <c r="F153" s="4"/>
      <c r="I153" s="4"/>
      <c r="K153" s="4"/>
      <c r="L153" s="4"/>
      <c r="P153" s="4"/>
      <c r="Q153" s="4"/>
    </row>
    <row r="154" spans="1:17" ht="25.5" customHeight="1">
      <c r="A154"/>
      <c r="B154" s="4"/>
      <c r="F154" s="4"/>
      <c r="I154" s="4"/>
      <c r="K154" s="4"/>
      <c r="L154" s="4"/>
      <c r="P154" s="4"/>
      <c r="Q154" s="4"/>
    </row>
    <row r="155" spans="1:17" ht="25.5" customHeight="1">
      <c r="A155"/>
      <c r="B155" s="4"/>
      <c r="F155" s="4"/>
      <c r="I155" s="4"/>
      <c r="K155" s="4"/>
      <c r="L155" s="4"/>
      <c r="P155" s="4"/>
      <c r="Q155" s="4"/>
    </row>
    <row r="156" spans="1:17" ht="25.5" customHeight="1">
      <c r="A156"/>
      <c r="B156" s="4"/>
      <c r="F156" s="4"/>
      <c r="I156" s="4"/>
      <c r="K156" s="4"/>
      <c r="L156" s="4"/>
      <c r="P156" s="4"/>
      <c r="Q156" s="4"/>
    </row>
    <row r="157" spans="1:17" ht="25.5" customHeight="1">
      <c r="A157"/>
      <c r="B157" s="4"/>
      <c r="F157" s="4"/>
      <c r="I157" s="4"/>
      <c r="K157" s="4"/>
      <c r="L157" s="4"/>
      <c r="P157" s="4"/>
      <c r="Q157" s="4"/>
    </row>
    <row r="158" spans="1:17" ht="25.5" customHeight="1">
      <c r="A158"/>
      <c r="B158" s="4"/>
      <c r="F158" s="4"/>
      <c r="I158" s="4"/>
      <c r="K158" s="4"/>
      <c r="L158" s="4"/>
      <c r="P158" s="4"/>
      <c r="Q158" s="4"/>
    </row>
    <row r="159" spans="1:17" ht="25.5" customHeight="1">
      <c r="A159"/>
      <c r="B159" s="4"/>
      <c r="F159" s="4"/>
      <c r="I159" s="4"/>
      <c r="K159" s="4"/>
      <c r="L159" s="4"/>
      <c r="P159" s="4"/>
      <c r="Q159" s="4"/>
    </row>
    <row r="160" spans="1:17" ht="25.5" customHeight="1">
      <c r="A160"/>
      <c r="B160" s="4"/>
      <c r="F160" s="4"/>
      <c r="I160" s="4"/>
      <c r="K160" s="4"/>
      <c r="L160" s="4"/>
      <c r="P160" s="4"/>
      <c r="Q160" s="4"/>
    </row>
    <row r="161" spans="1:17" ht="25.5" customHeight="1">
      <c r="A161"/>
      <c r="B161" s="4"/>
      <c r="F161" s="4"/>
      <c r="I161" s="4"/>
      <c r="K161" s="4"/>
      <c r="L161" s="4"/>
      <c r="P161" s="4"/>
      <c r="Q161" s="4"/>
    </row>
    <row r="162" spans="1:17" ht="49.5" customHeight="1">
      <c r="A162"/>
      <c r="B162" s="4"/>
      <c r="F162" s="4"/>
      <c r="I162" s="4"/>
      <c r="K162" s="4"/>
      <c r="L162" s="4"/>
      <c r="P162" s="4"/>
      <c r="Q162" s="4"/>
    </row>
    <row r="163" spans="1:17" ht="25.5" customHeight="1">
      <c r="A163"/>
      <c r="B163" s="4"/>
      <c r="F163" s="4"/>
      <c r="I163" s="4"/>
      <c r="K163" s="4"/>
      <c r="L163" s="4"/>
      <c r="P163" s="4"/>
      <c r="Q163" s="4"/>
    </row>
    <row r="164" spans="1:17" ht="25.5" customHeight="1">
      <c r="A164"/>
      <c r="B164" s="4"/>
      <c r="F164" s="4"/>
      <c r="I164" s="4"/>
      <c r="K164" s="4"/>
      <c r="L164" s="4"/>
      <c r="P164" s="4"/>
      <c r="Q164" s="4"/>
    </row>
    <row r="165" spans="1:17" ht="25.5" customHeight="1">
      <c r="A165"/>
      <c r="B165" s="4"/>
      <c r="F165" s="4"/>
      <c r="I165" s="4"/>
      <c r="K165" s="4"/>
      <c r="L165" s="4"/>
      <c r="P165" s="4"/>
      <c r="Q165" s="4"/>
    </row>
    <row r="166" spans="1:17" ht="25.5" customHeight="1">
      <c r="A166"/>
      <c r="B166" s="4"/>
      <c r="F166" s="4"/>
      <c r="I166" s="4"/>
      <c r="K166" s="4"/>
      <c r="L166" s="4"/>
      <c r="P166" s="4"/>
      <c r="Q166" s="4"/>
    </row>
    <row r="167" spans="1:17" ht="25.5" customHeight="1">
      <c r="A167"/>
      <c r="B167" s="4"/>
      <c r="F167" s="4"/>
      <c r="I167" s="4"/>
      <c r="K167" s="4"/>
      <c r="L167" s="4"/>
      <c r="P167" s="4"/>
      <c r="Q167" s="4"/>
    </row>
    <row r="168" spans="1:17" ht="25.5" customHeight="1">
      <c r="A168"/>
      <c r="B168" s="4"/>
      <c r="F168" s="4"/>
      <c r="I168" s="4"/>
      <c r="K168" s="4"/>
      <c r="L168" s="4"/>
      <c r="P168" s="4"/>
      <c r="Q168" s="4"/>
    </row>
    <row r="169" spans="1:17" ht="25.5" customHeight="1">
      <c r="A169"/>
      <c r="B169" s="4"/>
      <c r="F169" s="4"/>
      <c r="I169" s="4"/>
      <c r="K169" s="4"/>
      <c r="L169" s="4"/>
      <c r="P169" s="4"/>
      <c r="Q169" s="4"/>
    </row>
    <row r="170" spans="1:17" ht="25.5" customHeight="1">
      <c r="A170"/>
      <c r="B170" s="4"/>
      <c r="F170" s="4"/>
      <c r="I170" s="4"/>
      <c r="K170" s="4"/>
      <c r="L170" s="4"/>
      <c r="P170" s="4"/>
      <c r="Q170" s="4"/>
    </row>
    <row r="171" spans="1:17" ht="25.5" customHeight="1">
      <c r="A171"/>
      <c r="B171" s="4"/>
      <c r="F171" s="4"/>
      <c r="I171" s="4"/>
      <c r="K171" s="4"/>
      <c r="L171" s="4"/>
      <c r="P171" s="4"/>
      <c r="Q171" s="4"/>
    </row>
    <row r="172" spans="1:17" ht="25.5" customHeight="1">
      <c r="A172"/>
      <c r="B172" s="4"/>
      <c r="F172" s="4"/>
      <c r="I172" s="4"/>
      <c r="K172" s="4"/>
      <c r="L172" s="4"/>
      <c r="P172" s="4"/>
      <c r="Q172" s="4"/>
    </row>
    <row r="173" spans="1:17" ht="25.5" customHeight="1">
      <c r="A173"/>
      <c r="B173" s="4"/>
      <c r="F173" s="4"/>
      <c r="I173" s="4"/>
      <c r="K173" s="4"/>
      <c r="L173" s="4"/>
      <c r="P173" s="4"/>
      <c r="Q173" s="4"/>
    </row>
    <row r="174" spans="1:17" ht="25.5" customHeight="1">
      <c r="A174"/>
      <c r="B174" s="4"/>
      <c r="F174" s="4"/>
      <c r="I174" s="4"/>
      <c r="K174" s="4"/>
      <c r="L174" s="4"/>
      <c r="P174" s="4"/>
      <c r="Q174" s="4"/>
    </row>
    <row r="175" spans="1:17" ht="25.5" customHeight="1">
      <c r="A175"/>
      <c r="B175" s="4"/>
      <c r="F175" s="4"/>
      <c r="I175" s="4"/>
      <c r="K175" s="4"/>
      <c r="L175" s="4"/>
      <c r="P175" s="4"/>
      <c r="Q175" s="4"/>
    </row>
    <row r="176" spans="1:17" ht="25.5" customHeight="1">
      <c r="A176"/>
      <c r="B176" s="4"/>
      <c r="F176" s="4"/>
      <c r="I176" s="4"/>
      <c r="K176" s="4"/>
      <c r="L176" s="4"/>
      <c r="P176" s="4"/>
      <c r="Q176" s="4"/>
    </row>
    <row r="177" spans="1:17" ht="25.5" customHeight="1">
      <c r="A177"/>
      <c r="B177" s="4"/>
      <c r="F177" s="4"/>
      <c r="I177" s="4"/>
      <c r="K177" s="4"/>
      <c r="L177" s="4"/>
      <c r="P177" s="4"/>
      <c r="Q177" s="4"/>
    </row>
    <row r="178" spans="1:17" ht="25.5" customHeight="1">
      <c r="A178"/>
      <c r="B178" s="4"/>
      <c r="F178" s="4"/>
      <c r="I178" s="4"/>
      <c r="K178" s="4"/>
      <c r="L178" s="4"/>
      <c r="P178" s="4"/>
      <c r="Q178" s="4"/>
    </row>
    <row r="179" spans="1:17" ht="25.5" customHeight="1">
      <c r="A179"/>
      <c r="B179" s="4"/>
      <c r="F179" s="4"/>
      <c r="I179" s="4"/>
      <c r="K179" s="4"/>
      <c r="L179" s="4"/>
      <c r="P179" s="4"/>
      <c r="Q179" s="4"/>
    </row>
    <row r="180" spans="1:17" ht="25.5" customHeight="1">
      <c r="A180"/>
      <c r="B180" s="4"/>
      <c r="F180" s="4"/>
      <c r="I180" s="4"/>
      <c r="K180" s="4"/>
      <c r="L180" s="4"/>
      <c r="P180" s="4"/>
      <c r="Q180" s="4"/>
    </row>
    <row r="181" spans="1:17" ht="25.5" customHeight="1">
      <c r="A181"/>
      <c r="B181" s="4"/>
      <c r="F181" s="4"/>
      <c r="I181" s="4"/>
      <c r="K181" s="4"/>
      <c r="L181" s="4"/>
      <c r="P181" s="4"/>
      <c r="Q181" s="4"/>
    </row>
    <row r="182" spans="1:17" ht="25.5" customHeight="1">
      <c r="A182"/>
      <c r="B182" s="4"/>
      <c r="F182" s="4"/>
      <c r="I182" s="4"/>
      <c r="K182" s="4"/>
      <c r="L182" s="4"/>
      <c r="P182" s="4"/>
      <c r="Q182" s="4"/>
    </row>
    <row r="183" spans="1:17" ht="25.5" customHeight="1">
      <c r="A183"/>
      <c r="B183" s="4"/>
      <c r="F183" s="4"/>
      <c r="I183" s="4"/>
      <c r="K183" s="4"/>
      <c r="L183" s="4"/>
      <c r="P183" s="4"/>
      <c r="Q183" s="4"/>
    </row>
    <row r="184" spans="1:17" ht="25.5" customHeight="1">
      <c r="A184"/>
      <c r="B184" s="4"/>
      <c r="F184" s="4"/>
      <c r="I184" s="4"/>
      <c r="K184" s="4"/>
      <c r="L184" s="4"/>
      <c r="P184" s="4"/>
      <c r="Q184" s="4"/>
    </row>
    <row r="185" spans="1:17" ht="25.5" customHeight="1">
      <c r="A185"/>
      <c r="B185" s="4"/>
      <c r="F185" s="4"/>
      <c r="I185" s="4"/>
      <c r="K185" s="4"/>
      <c r="L185" s="4"/>
      <c r="P185" s="4"/>
      <c r="Q185" s="4"/>
    </row>
    <row r="186" spans="1:17" ht="25.5" customHeight="1">
      <c r="A186"/>
      <c r="B186" s="4"/>
      <c r="F186" s="4"/>
      <c r="I186" s="4"/>
      <c r="K186" s="4"/>
      <c r="L186" s="4"/>
      <c r="P186" s="4"/>
      <c r="Q186" s="4"/>
    </row>
    <row r="187" spans="1:17" ht="25.5" customHeight="1">
      <c r="A187"/>
      <c r="B187" s="4"/>
      <c r="F187" s="4"/>
      <c r="I187" s="4"/>
      <c r="K187" s="4"/>
      <c r="L187" s="4"/>
      <c r="P187" s="4"/>
      <c r="Q187" s="4"/>
    </row>
    <row r="188" spans="1:17" ht="25.5" customHeight="1">
      <c r="A188"/>
      <c r="B188" s="4"/>
      <c r="F188" s="4"/>
      <c r="I188" s="4"/>
      <c r="K188" s="4"/>
      <c r="L188" s="4"/>
      <c r="P188" s="4"/>
      <c r="Q188" s="4"/>
    </row>
    <row r="189" spans="1:17" ht="25.5" customHeight="1">
      <c r="A189"/>
      <c r="B189" s="4"/>
      <c r="F189" s="4"/>
      <c r="I189" s="4"/>
      <c r="K189" s="4"/>
      <c r="L189" s="4"/>
      <c r="P189" s="4"/>
      <c r="Q189" s="4"/>
    </row>
    <row r="190" spans="1:17" ht="25.5" customHeight="1">
      <c r="A190"/>
      <c r="B190" s="4"/>
      <c r="F190" s="4"/>
      <c r="I190" s="4"/>
      <c r="K190" s="4"/>
      <c r="L190" s="4"/>
      <c r="P190" s="4"/>
      <c r="Q190" s="4"/>
    </row>
    <row r="191" spans="1:17" ht="25.5" customHeight="1">
      <c r="A191"/>
      <c r="B191" s="4"/>
      <c r="F191" s="4"/>
      <c r="I191" s="4"/>
      <c r="K191" s="4"/>
      <c r="L191" s="4"/>
      <c r="P191" s="4"/>
      <c r="Q191" s="4"/>
    </row>
    <row r="192" spans="1:17" ht="25.5" customHeight="1">
      <c r="A192"/>
      <c r="B192" s="4"/>
      <c r="F192" s="4"/>
      <c r="I192" s="4"/>
      <c r="K192" s="4"/>
      <c r="L192" s="4"/>
      <c r="P192" s="4"/>
      <c r="Q192" s="4"/>
    </row>
    <row r="193" spans="1:17" ht="25.5" customHeight="1">
      <c r="A193"/>
      <c r="B193" s="4"/>
      <c r="F193" s="4"/>
      <c r="I193" s="4"/>
      <c r="K193" s="4"/>
      <c r="L193" s="4"/>
      <c r="P193" s="4"/>
      <c r="Q193" s="4"/>
    </row>
    <row r="194" spans="1:17" ht="25.5" customHeight="1">
      <c r="A194"/>
      <c r="B194" s="4"/>
      <c r="F194" s="4"/>
      <c r="I194" s="4"/>
      <c r="K194" s="4"/>
      <c r="L194" s="4"/>
      <c r="P194" s="4"/>
      <c r="Q194" s="4"/>
    </row>
    <row r="195" spans="1:17" ht="25.5" customHeight="1">
      <c r="A195"/>
      <c r="B195" s="4"/>
      <c r="F195" s="4"/>
      <c r="I195" s="4"/>
      <c r="K195" s="4"/>
      <c r="L195" s="4"/>
      <c r="P195" s="4"/>
      <c r="Q195" s="4"/>
    </row>
    <row r="196" spans="1:17" ht="25.5" customHeight="1">
      <c r="A196"/>
      <c r="B196" s="4"/>
      <c r="F196" s="4"/>
      <c r="I196" s="4"/>
      <c r="K196" s="4"/>
      <c r="L196" s="4"/>
      <c r="P196" s="4"/>
      <c r="Q196" s="4"/>
    </row>
    <row r="197" spans="1:17" ht="25.5" customHeight="1">
      <c r="A197"/>
      <c r="B197" s="4"/>
      <c r="F197" s="4"/>
      <c r="I197" s="4"/>
      <c r="K197" s="4"/>
      <c r="L197" s="4"/>
      <c r="P197" s="4"/>
      <c r="Q197" s="4"/>
    </row>
    <row r="198" spans="1:17" ht="25.5" customHeight="1">
      <c r="A198"/>
      <c r="B198" s="4"/>
      <c r="F198" s="4"/>
      <c r="I198" s="4"/>
      <c r="K198" s="4"/>
      <c r="L198" s="4"/>
      <c r="P198" s="4"/>
      <c r="Q198" s="4"/>
    </row>
    <row r="199" spans="1:17" ht="25.5" customHeight="1">
      <c r="A199"/>
      <c r="B199" s="4"/>
      <c r="F199" s="4"/>
      <c r="I199" s="4"/>
      <c r="K199" s="4"/>
      <c r="L199" s="4"/>
      <c r="P199" s="4"/>
      <c r="Q199" s="4"/>
    </row>
    <row r="200" spans="1:17" ht="25.5" customHeight="1">
      <c r="A200"/>
      <c r="B200" s="4"/>
      <c r="F200" s="4"/>
      <c r="I200" s="4"/>
      <c r="K200" s="4"/>
      <c r="L200" s="4"/>
      <c r="P200" s="4"/>
      <c r="Q200" s="4"/>
    </row>
    <row r="201" spans="1:17" ht="25.5" customHeight="1">
      <c r="A201"/>
      <c r="B201" s="4"/>
      <c r="F201" s="4"/>
      <c r="I201" s="4"/>
      <c r="K201" s="4"/>
      <c r="L201" s="4"/>
      <c r="P201" s="4"/>
      <c r="Q201" s="4"/>
    </row>
    <row r="202" spans="1:17" ht="25.5" customHeight="1">
      <c r="A202"/>
      <c r="B202" s="4"/>
      <c r="F202" s="4"/>
      <c r="I202" s="4"/>
      <c r="K202" s="4"/>
      <c r="L202" s="4"/>
      <c r="P202" s="4"/>
      <c r="Q202" s="4"/>
    </row>
    <row r="203" spans="1:17" ht="25.5" customHeight="1">
      <c r="A203"/>
      <c r="B203" s="4"/>
      <c r="F203" s="4"/>
      <c r="I203" s="4"/>
      <c r="K203" s="4"/>
      <c r="L203" s="4"/>
      <c r="P203" s="4"/>
      <c r="Q203" s="4"/>
    </row>
    <row r="204" spans="1:17" ht="25.5" customHeight="1">
      <c r="A204"/>
      <c r="B204" s="4"/>
      <c r="F204" s="4"/>
      <c r="I204" s="4"/>
      <c r="K204" s="4"/>
      <c r="L204" s="4"/>
      <c r="P204" s="4"/>
      <c r="Q204" s="4"/>
    </row>
    <row r="205" spans="1:17" ht="25.5" customHeight="1">
      <c r="A205"/>
      <c r="B205" s="4"/>
      <c r="F205" s="4"/>
      <c r="I205" s="4"/>
      <c r="K205" s="4"/>
      <c r="L205" s="4"/>
      <c r="P205" s="4"/>
      <c r="Q205" s="4"/>
    </row>
    <row r="206" spans="1:17" ht="25.5" customHeight="1">
      <c r="A206"/>
      <c r="B206" s="4"/>
      <c r="F206" s="4"/>
      <c r="I206" s="4"/>
      <c r="K206" s="4"/>
      <c r="L206" s="4"/>
      <c r="P206" s="4"/>
      <c r="Q206" s="4"/>
    </row>
    <row r="207" spans="1:17" ht="25.5" customHeight="1">
      <c r="A207"/>
      <c r="B207" s="4"/>
      <c r="F207" s="4"/>
      <c r="I207" s="4"/>
      <c r="K207" s="4"/>
      <c r="L207" s="4"/>
      <c r="P207" s="4"/>
      <c r="Q207" s="4"/>
    </row>
    <row r="208" spans="1:17" ht="25.5" customHeight="1">
      <c r="A208"/>
      <c r="B208" s="4"/>
      <c r="F208" s="4"/>
      <c r="I208" s="4"/>
      <c r="K208" s="4"/>
      <c r="L208" s="4"/>
      <c r="P208" s="4"/>
      <c r="Q208" s="4"/>
    </row>
    <row r="209" spans="1:17" ht="25.5" customHeight="1">
      <c r="A209"/>
      <c r="B209" s="4"/>
      <c r="F209" s="4"/>
      <c r="I209" s="4"/>
      <c r="K209" s="4"/>
      <c r="L209" s="4"/>
      <c r="P209" s="4"/>
      <c r="Q209" s="4"/>
    </row>
    <row r="210" spans="1:17" ht="25.5" customHeight="1">
      <c r="A210"/>
      <c r="B210" s="4"/>
      <c r="F210" s="4"/>
      <c r="I210" s="4"/>
      <c r="K210" s="4"/>
      <c r="L210" s="4"/>
      <c r="P210" s="4"/>
      <c r="Q210" s="4"/>
    </row>
    <row r="211" spans="1:17" ht="25.5" customHeight="1">
      <c r="A211"/>
      <c r="B211" s="4"/>
      <c r="F211" s="4"/>
      <c r="I211" s="4"/>
      <c r="K211" s="4"/>
      <c r="L211" s="4"/>
      <c r="P211" s="4"/>
      <c r="Q211" s="4"/>
    </row>
    <row r="212" spans="1:17" ht="25.5" customHeight="1">
      <c r="A212"/>
      <c r="B212" s="4"/>
      <c r="F212" s="4"/>
      <c r="I212" s="4"/>
      <c r="K212" s="4"/>
      <c r="L212" s="4"/>
      <c r="P212" s="4"/>
      <c r="Q212" s="4"/>
    </row>
    <row r="213" spans="1:17" ht="25.5" customHeight="1">
      <c r="A213"/>
      <c r="B213" s="4"/>
      <c r="F213" s="4"/>
      <c r="I213" s="4"/>
      <c r="K213" s="4"/>
      <c r="L213" s="4"/>
      <c r="P213" s="4"/>
      <c r="Q213" s="4"/>
    </row>
    <row r="214" spans="1:17" ht="25.5" customHeight="1">
      <c r="A214"/>
      <c r="B214" s="4"/>
      <c r="F214" s="4"/>
      <c r="I214" s="4"/>
      <c r="K214" s="4"/>
      <c r="L214" s="4"/>
      <c r="P214" s="4"/>
      <c r="Q214" s="4"/>
    </row>
    <row r="215" spans="1:17" ht="25.5" customHeight="1">
      <c r="A215"/>
      <c r="B215" s="4"/>
      <c r="F215" s="4"/>
      <c r="I215" s="4"/>
      <c r="K215" s="4"/>
      <c r="L215" s="4"/>
      <c r="P215" s="4"/>
      <c r="Q215" s="4"/>
    </row>
    <row r="216" spans="1:17" ht="25.5" customHeight="1">
      <c r="A216"/>
      <c r="B216" s="4"/>
      <c r="F216" s="4"/>
      <c r="I216" s="4"/>
      <c r="K216" s="4"/>
      <c r="L216" s="4"/>
      <c r="P216" s="4"/>
      <c r="Q216" s="4"/>
    </row>
  </sheetData>
  <sheetProtection/>
  <mergeCells count="49">
    <mergeCell ref="B7:R7"/>
    <mergeCell ref="B9:G9"/>
    <mergeCell ref="B16:R16"/>
    <mergeCell ref="B18:C19"/>
    <mergeCell ref="D18:P19"/>
    <mergeCell ref="Q18:R19"/>
    <mergeCell ref="B11:G11"/>
    <mergeCell ref="H11:L11"/>
    <mergeCell ref="M11:R11"/>
    <mergeCell ref="B12:G12"/>
    <mergeCell ref="Q24:R24"/>
    <mergeCell ref="B25:C25"/>
    <mergeCell ref="D25:R25"/>
    <mergeCell ref="B20:R20"/>
    <mergeCell ref="B21:C21"/>
    <mergeCell ref="D21:R21"/>
    <mergeCell ref="B22:C22"/>
    <mergeCell ref="D22:P22"/>
    <mergeCell ref="Q22:R22"/>
    <mergeCell ref="D29:P29"/>
    <mergeCell ref="Q29:R29"/>
    <mergeCell ref="B27:C27"/>
    <mergeCell ref="D27:P27"/>
    <mergeCell ref="Q27:R27"/>
    <mergeCell ref="B23:C23"/>
    <mergeCell ref="D23:P23"/>
    <mergeCell ref="Q23:R23"/>
    <mergeCell ref="Q28:R28"/>
    <mergeCell ref="B29:C29"/>
    <mergeCell ref="H9:L9"/>
    <mergeCell ref="M9:R9"/>
    <mergeCell ref="B10:G10"/>
    <mergeCell ref="H10:L10"/>
    <mergeCell ref="M10:R10"/>
    <mergeCell ref="B26:C26"/>
    <mergeCell ref="D26:P26"/>
    <mergeCell ref="Q26:R26"/>
    <mergeCell ref="B24:C24"/>
    <mergeCell ref="D24:P24"/>
    <mergeCell ref="H12:L12"/>
    <mergeCell ref="M12:R12"/>
    <mergeCell ref="B13:G13"/>
    <mergeCell ref="H13:L13"/>
    <mergeCell ref="M13:R13"/>
    <mergeCell ref="B30:C30"/>
    <mergeCell ref="D30:P30"/>
    <mergeCell ref="Q30:R30"/>
    <mergeCell ref="B28:C28"/>
    <mergeCell ref="D28:P28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7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V292"/>
  <sheetViews>
    <sheetView showGridLines="0" zoomScaleSheetLayoutView="100" workbookViewId="0" topLeftCell="A1">
      <pane ySplit="16" topLeftCell="A17" activePane="bottomLeft" state="frozen"/>
      <selection pane="topLeft" activeCell="N90" sqref="N90:R90"/>
      <selection pane="bottomLeft" activeCell="B22" sqref="B22:C22"/>
    </sheetView>
  </sheetViews>
  <sheetFormatPr defaultColWidth="8.7109375" defaultRowHeight="11.25"/>
  <cols>
    <col min="1" max="1" width="4.7109375" style="1" customWidth="1"/>
    <col min="2" max="4" width="10.421875" style="0" customWidth="1"/>
    <col min="5" max="5" width="2.7109375" style="0" customWidth="1"/>
    <col min="6" max="9" width="10.421875" style="0" customWidth="1"/>
    <col min="10" max="10" width="2.7109375" style="0" customWidth="1"/>
    <col min="11" max="14" width="10.421875" style="0" customWidth="1"/>
    <col min="15" max="15" width="2.7109375" style="0" customWidth="1"/>
    <col min="16" max="16" width="10.421875" style="89" customWidth="1"/>
    <col min="17" max="17" width="10.421875" style="9" customWidth="1"/>
    <col min="18" max="18" width="10.421875" style="0" customWidth="1"/>
    <col min="19" max="19" width="4.7109375" style="0" customWidth="1"/>
  </cols>
  <sheetData>
    <row r="1" s="21" customFormat="1" ht="11.25" customHeight="1">
      <c r="P1" s="84"/>
    </row>
    <row r="2" s="21" customFormat="1" ht="11.25" customHeight="1">
      <c r="P2" s="84"/>
    </row>
    <row r="3" s="21" customFormat="1" ht="11.25" customHeight="1">
      <c r="P3" s="84"/>
    </row>
    <row r="4" s="21" customFormat="1" ht="15.75" customHeight="1">
      <c r="P4" s="84"/>
    </row>
    <row r="5" s="21" customFormat="1" ht="22.5" customHeight="1">
      <c r="P5" s="84"/>
    </row>
    <row r="6" spans="2:18" s="21" customFormat="1" ht="3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85"/>
      <c r="Q6" s="22"/>
      <c r="R6" s="22"/>
    </row>
    <row r="7" spans="1:19" s="21" customFormat="1" ht="19.5" customHeight="1">
      <c r="A7" s="23"/>
      <c r="B7" s="204" t="s">
        <v>456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4"/>
    </row>
    <row r="8" spans="2:18" s="109" customFormat="1" ht="9.75" customHeight="1">
      <c r="B8" s="107"/>
      <c r="C8" s="103"/>
      <c r="D8" s="103"/>
      <c r="E8" s="103"/>
      <c r="F8" s="103"/>
      <c r="G8" s="103"/>
      <c r="H8" s="103"/>
      <c r="I8" s="103"/>
      <c r="J8" s="104"/>
      <c r="K8" s="104"/>
      <c r="L8" s="103"/>
      <c r="M8" s="103"/>
      <c r="N8" s="103"/>
      <c r="O8" s="103"/>
      <c r="P8" s="103"/>
      <c r="Q8" s="103"/>
      <c r="R8" s="103"/>
    </row>
    <row r="9" spans="1:19" s="109" customFormat="1" ht="12" customHeight="1">
      <c r="A9" s="101"/>
      <c r="B9" s="157" t="s">
        <v>619</v>
      </c>
      <c r="C9" s="158"/>
      <c r="D9" s="158"/>
      <c r="E9" s="158"/>
      <c r="F9" s="158"/>
      <c r="G9" s="159"/>
      <c r="H9" s="153" t="s">
        <v>776</v>
      </c>
      <c r="I9" s="154"/>
      <c r="J9" s="154"/>
      <c r="K9" s="154"/>
      <c r="L9" s="155"/>
      <c r="M9" s="208" t="s">
        <v>773</v>
      </c>
      <c r="N9" s="158"/>
      <c r="O9" s="158"/>
      <c r="P9" s="158"/>
      <c r="Q9" s="158"/>
      <c r="R9" s="158"/>
      <c r="S9" s="102"/>
    </row>
    <row r="10" spans="1:19" s="109" customFormat="1" ht="4.5" customHeight="1">
      <c r="A10" s="101"/>
      <c r="B10" s="165"/>
      <c r="C10" s="166"/>
      <c r="D10" s="166"/>
      <c r="E10" s="166"/>
      <c r="F10" s="166"/>
      <c r="G10" s="167"/>
      <c r="H10" s="168"/>
      <c r="I10" s="169"/>
      <c r="J10" s="169"/>
      <c r="K10" s="169"/>
      <c r="L10" s="170"/>
      <c r="M10" s="171"/>
      <c r="N10" s="172"/>
      <c r="O10" s="172"/>
      <c r="P10" s="172"/>
      <c r="Q10" s="172"/>
      <c r="R10" s="173"/>
      <c r="S10" s="102"/>
    </row>
    <row r="11" spans="1:19" s="109" customFormat="1" ht="12" customHeight="1">
      <c r="A11" s="101"/>
      <c r="B11" s="157" t="s">
        <v>521</v>
      </c>
      <c r="C11" s="158"/>
      <c r="D11" s="158"/>
      <c r="E11" s="158"/>
      <c r="F11" s="158"/>
      <c r="G11" s="159"/>
      <c r="H11" s="153" t="s">
        <v>775</v>
      </c>
      <c r="I11" s="154"/>
      <c r="J11" s="154"/>
      <c r="K11" s="154"/>
      <c r="L11" s="155"/>
      <c r="M11" s="208" t="s">
        <v>848</v>
      </c>
      <c r="N11" s="158"/>
      <c r="O11" s="158"/>
      <c r="P11" s="158"/>
      <c r="Q11" s="158"/>
      <c r="R11" s="158"/>
      <c r="S11" s="102"/>
    </row>
    <row r="12" spans="1:19" s="109" customFormat="1" ht="4.5" customHeight="1">
      <c r="A12" s="101"/>
      <c r="B12" s="294"/>
      <c r="C12" s="295"/>
      <c r="D12" s="295"/>
      <c r="E12" s="295"/>
      <c r="F12" s="295"/>
      <c r="G12" s="296"/>
      <c r="H12" s="168"/>
      <c r="I12" s="169"/>
      <c r="J12" s="169"/>
      <c r="K12" s="169"/>
      <c r="L12" s="170"/>
      <c r="M12" s="171"/>
      <c r="N12" s="172"/>
      <c r="O12" s="172"/>
      <c r="P12" s="172"/>
      <c r="Q12" s="172"/>
      <c r="R12" s="173"/>
      <c r="S12" s="102"/>
    </row>
    <row r="13" spans="1:19" s="109" customFormat="1" ht="12" customHeight="1">
      <c r="A13" s="101"/>
      <c r="B13" s="157" t="s">
        <v>777</v>
      </c>
      <c r="C13" s="158"/>
      <c r="D13" s="158"/>
      <c r="E13" s="158"/>
      <c r="F13" s="158"/>
      <c r="G13" s="159"/>
      <c r="H13" s="153" t="s">
        <v>774</v>
      </c>
      <c r="I13" s="154"/>
      <c r="J13" s="154"/>
      <c r="K13" s="154"/>
      <c r="L13" s="155"/>
      <c r="M13" s="153"/>
      <c r="N13" s="154"/>
      <c r="O13" s="154"/>
      <c r="P13" s="154"/>
      <c r="Q13" s="154"/>
      <c r="R13" s="156"/>
      <c r="S13" s="102"/>
    </row>
    <row r="14" spans="2:18" s="109" customFormat="1" ht="9.75" customHeight="1">
      <c r="B14" s="105"/>
      <c r="C14" s="105"/>
      <c r="D14" s="105"/>
      <c r="E14" s="106"/>
      <c r="F14" s="105"/>
      <c r="G14" s="105"/>
      <c r="H14" s="105"/>
      <c r="I14" s="105"/>
      <c r="J14" s="106"/>
      <c r="K14" s="105"/>
      <c r="L14" s="105"/>
      <c r="M14" s="105"/>
      <c r="N14" s="105"/>
      <c r="O14" s="105"/>
      <c r="P14" s="105"/>
      <c r="Q14" s="105"/>
      <c r="R14" s="105"/>
    </row>
    <row r="15" spans="1:19" s="21" customFormat="1" ht="3.75" customHeight="1">
      <c r="A15" s="25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2"/>
      <c r="Q15" s="37"/>
      <c r="R15" s="38"/>
      <c r="S15" s="24"/>
    </row>
    <row r="16" spans="2:18" s="21" customFormat="1" ht="23.25" customHeight="1">
      <c r="B16" s="213" t="s">
        <v>612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</row>
    <row r="17" spans="1:48" ht="14.25" customHeight="1">
      <c r="A17"/>
      <c r="B17" s="8"/>
      <c r="C17" s="8"/>
      <c r="D17" s="8"/>
      <c r="E17" s="8"/>
      <c r="F17" s="8"/>
      <c r="G17" s="8"/>
      <c r="H17" s="6"/>
      <c r="I17" s="8"/>
      <c r="J17" s="8"/>
      <c r="K17" s="8"/>
      <c r="L17" s="8"/>
      <c r="M17" s="4"/>
      <c r="N17" s="4"/>
      <c r="O17" s="8"/>
      <c r="P17" s="86"/>
      <c r="Q17" s="26"/>
      <c r="R17" s="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2:48" ht="27.75" customHeight="1">
      <c r="B18" s="304" t="s">
        <v>80</v>
      </c>
      <c r="C18" s="304"/>
      <c r="D18" s="482" t="s">
        <v>0</v>
      </c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257" t="s">
        <v>617</v>
      </c>
      <c r="Q18" s="224" t="s">
        <v>618</v>
      </c>
      <c r="R18" s="22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2:48" ht="21.75" customHeight="1">
      <c r="B19" s="304"/>
      <c r="C19" s="304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258"/>
      <c r="Q19" s="226"/>
      <c r="R19" s="227"/>
      <c r="S19" s="6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49.5" customHeight="1">
      <c r="A20"/>
      <c r="B20" s="544" t="s">
        <v>530</v>
      </c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18" ht="30" customHeight="1">
      <c r="A21"/>
      <c r="B21" s="542"/>
      <c r="C21" s="542"/>
      <c r="D21" s="541" t="s">
        <v>533</v>
      </c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</row>
    <row r="22" spans="1:18" ht="30" customHeight="1">
      <c r="A22"/>
      <c r="B22" s="543" t="s">
        <v>534</v>
      </c>
      <c r="C22" s="543"/>
      <c r="D22" s="519" t="s">
        <v>712</v>
      </c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83">
        <v>54</v>
      </c>
      <c r="Q22" s="560">
        <v>369</v>
      </c>
      <c r="R22" s="560"/>
    </row>
    <row r="23" spans="1:18" ht="30" customHeight="1">
      <c r="A23"/>
      <c r="B23" s="542"/>
      <c r="C23" s="542"/>
      <c r="D23" s="541" t="s">
        <v>501</v>
      </c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</row>
    <row r="24" spans="1:18" ht="30" customHeight="1">
      <c r="A24"/>
      <c r="B24" s="543" t="s">
        <v>535</v>
      </c>
      <c r="C24" s="543"/>
      <c r="D24" s="519" t="s">
        <v>745</v>
      </c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83">
        <v>30</v>
      </c>
      <c r="Q24" s="560">
        <v>332</v>
      </c>
      <c r="R24" s="560"/>
    </row>
    <row r="25" spans="1:18" ht="30" customHeight="1">
      <c r="A25"/>
      <c r="B25" s="543" t="s">
        <v>743</v>
      </c>
      <c r="C25" s="543"/>
      <c r="D25" s="519" t="s">
        <v>746</v>
      </c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83">
        <v>50</v>
      </c>
      <c r="Q25" s="560">
        <v>254</v>
      </c>
      <c r="R25" s="560"/>
    </row>
    <row r="26" spans="1:18" ht="30" customHeight="1">
      <c r="A26"/>
      <c r="B26" s="543" t="s">
        <v>536</v>
      </c>
      <c r="C26" s="543"/>
      <c r="D26" s="519" t="s">
        <v>744</v>
      </c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83">
        <v>50</v>
      </c>
      <c r="Q26" s="560">
        <v>561</v>
      </c>
      <c r="R26" s="560"/>
    </row>
    <row r="27" spans="1:18" ht="30" customHeight="1">
      <c r="A27"/>
      <c r="B27" s="542"/>
      <c r="C27" s="542"/>
      <c r="D27" s="541" t="s">
        <v>488</v>
      </c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</row>
    <row r="28" spans="1:18" ht="30" customHeight="1">
      <c r="A28"/>
      <c r="B28" s="568" t="s">
        <v>638</v>
      </c>
      <c r="C28" s="568"/>
      <c r="D28" s="569" t="s">
        <v>711</v>
      </c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91">
        <v>40</v>
      </c>
      <c r="Q28" s="581">
        <v>248</v>
      </c>
      <c r="R28" s="582"/>
    </row>
    <row r="29" spans="1:18" ht="30" customHeight="1">
      <c r="A29"/>
      <c r="B29" s="568" t="s">
        <v>715</v>
      </c>
      <c r="C29" s="568"/>
      <c r="D29" s="569" t="s">
        <v>714</v>
      </c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91">
        <v>40</v>
      </c>
      <c r="Q29" s="579">
        <v>320</v>
      </c>
      <c r="R29" s="580"/>
    </row>
    <row r="30" spans="1:18" ht="30" customHeight="1">
      <c r="A30"/>
      <c r="B30" s="568" t="s">
        <v>639</v>
      </c>
      <c r="C30" s="568"/>
      <c r="D30" s="569" t="s">
        <v>640</v>
      </c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91">
        <v>40</v>
      </c>
      <c r="Q30" s="577">
        <v>340</v>
      </c>
      <c r="R30" s="578"/>
    </row>
    <row r="31" spans="1:18" ht="30" customHeight="1">
      <c r="A31"/>
      <c r="B31" s="542"/>
      <c r="C31" s="542"/>
      <c r="D31" s="541" t="s">
        <v>487</v>
      </c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</row>
    <row r="32" spans="1:18" ht="30" customHeight="1">
      <c r="A32"/>
      <c r="B32" s="572" t="s">
        <v>537</v>
      </c>
      <c r="C32" s="572"/>
      <c r="D32" s="567" t="s">
        <v>668</v>
      </c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92">
        <v>50</v>
      </c>
      <c r="Q32" s="560" t="s">
        <v>742</v>
      </c>
      <c r="R32" s="560"/>
    </row>
    <row r="33" spans="1:18" ht="30" customHeight="1">
      <c r="A33"/>
      <c r="B33" s="572" t="s">
        <v>538</v>
      </c>
      <c r="C33" s="572"/>
      <c r="D33" s="567" t="s">
        <v>667</v>
      </c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92">
        <v>50</v>
      </c>
      <c r="Q33" s="560" t="s">
        <v>742</v>
      </c>
      <c r="R33" s="560"/>
    </row>
    <row r="34" spans="1:18" ht="30" customHeight="1">
      <c r="A34"/>
      <c r="B34" s="572" t="s">
        <v>539</v>
      </c>
      <c r="C34" s="572"/>
      <c r="D34" s="567" t="s">
        <v>666</v>
      </c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92">
        <v>25</v>
      </c>
      <c r="Q34" s="560" t="s">
        <v>742</v>
      </c>
      <c r="R34" s="560"/>
    </row>
    <row r="35" spans="1:18" ht="30" customHeight="1">
      <c r="A35"/>
      <c r="B35" s="572" t="s">
        <v>540</v>
      </c>
      <c r="C35" s="572"/>
      <c r="D35" s="567" t="s">
        <v>665</v>
      </c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92">
        <v>25</v>
      </c>
      <c r="Q35" s="560" t="s">
        <v>742</v>
      </c>
      <c r="R35" s="560"/>
    </row>
    <row r="36" spans="1:18" ht="30" customHeight="1">
      <c r="A36"/>
      <c r="B36" s="542"/>
      <c r="C36" s="542"/>
      <c r="D36" s="541" t="s">
        <v>490</v>
      </c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</row>
    <row r="37" spans="1:18" ht="30" customHeight="1">
      <c r="A37"/>
      <c r="B37" s="572" t="s">
        <v>541</v>
      </c>
      <c r="C37" s="572"/>
      <c r="D37" s="567" t="s">
        <v>514</v>
      </c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93">
        <v>40</v>
      </c>
      <c r="Q37" s="565">
        <v>239</v>
      </c>
      <c r="R37" s="566"/>
    </row>
    <row r="38" spans="1:18" ht="30" customHeight="1">
      <c r="A38"/>
      <c r="B38" s="570" t="s">
        <v>542</v>
      </c>
      <c r="C38" s="571"/>
      <c r="D38" s="567" t="s">
        <v>515</v>
      </c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93">
        <v>40</v>
      </c>
      <c r="Q38" s="565">
        <v>275</v>
      </c>
      <c r="R38" s="566"/>
    </row>
    <row r="39" spans="1:18" ht="30" customHeight="1">
      <c r="A39"/>
      <c r="B39" s="542"/>
      <c r="C39" s="542"/>
      <c r="D39" s="541" t="s">
        <v>489</v>
      </c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 ht="30" customHeight="1">
      <c r="A40"/>
      <c r="B40" s="543"/>
      <c r="C40" s="543"/>
      <c r="D40" s="519" t="s">
        <v>708</v>
      </c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83">
        <v>200</v>
      </c>
      <c r="Q40" s="561">
        <v>25</v>
      </c>
      <c r="R40" s="561"/>
    </row>
    <row r="41" spans="1:18" ht="30" customHeight="1">
      <c r="A41"/>
      <c r="B41" s="543" t="s">
        <v>543</v>
      </c>
      <c r="C41" s="543"/>
      <c r="D41" s="519" t="s">
        <v>633</v>
      </c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83">
        <v>200</v>
      </c>
      <c r="Q41" s="561">
        <v>25</v>
      </c>
      <c r="R41" s="561"/>
    </row>
    <row r="42" spans="1:18" ht="25.5" customHeight="1" hidden="1">
      <c r="A42"/>
      <c r="B42" s="574"/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11"/>
    </row>
    <row r="43" spans="1:18" ht="30" customHeight="1">
      <c r="A43"/>
      <c r="B43" s="542"/>
      <c r="C43" s="542"/>
      <c r="D43" s="541" t="s">
        <v>685</v>
      </c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</row>
    <row r="44" spans="1:18" ht="30" customHeight="1">
      <c r="A44"/>
      <c r="B44" s="543"/>
      <c r="C44" s="543"/>
      <c r="D44" s="519" t="s">
        <v>686</v>
      </c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87">
        <v>1</v>
      </c>
      <c r="Q44" s="560" t="s">
        <v>742</v>
      </c>
      <c r="R44" s="560"/>
    </row>
    <row r="45" spans="1:18" ht="30" customHeight="1">
      <c r="A45"/>
      <c r="B45" s="570"/>
      <c r="C45" s="571"/>
      <c r="D45" s="567" t="s">
        <v>687</v>
      </c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93">
        <v>1</v>
      </c>
      <c r="Q45" s="560" t="s">
        <v>742</v>
      </c>
      <c r="R45" s="560"/>
    </row>
    <row r="46" spans="1:18" ht="30" customHeight="1">
      <c r="A46"/>
      <c r="B46" s="570"/>
      <c r="C46" s="571"/>
      <c r="D46" s="567" t="s">
        <v>688</v>
      </c>
      <c r="E46" s="567"/>
      <c r="F46" s="567"/>
      <c r="G46" s="567"/>
      <c r="H46" s="567"/>
      <c r="I46" s="567"/>
      <c r="J46" s="567"/>
      <c r="K46" s="567"/>
      <c r="L46" s="567"/>
      <c r="M46" s="567"/>
      <c r="N46" s="567"/>
      <c r="O46" s="567"/>
      <c r="P46" s="93">
        <v>1</v>
      </c>
      <c r="Q46" s="560" t="s">
        <v>742</v>
      </c>
      <c r="R46" s="560"/>
    </row>
    <row r="47" spans="1:18" ht="30" customHeight="1">
      <c r="A47"/>
      <c r="B47" s="570"/>
      <c r="C47" s="571"/>
      <c r="D47" s="567" t="s">
        <v>689</v>
      </c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93">
        <v>1</v>
      </c>
      <c r="Q47" s="560" t="s">
        <v>742</v>
      </c>
      <c r="R47" s="560"/>
    </row>
    <row r="48" spans="1:18" ht="30" customHeight="1">
      <c r="A48"/>
      <c r="B48" s="542"/>
      <c r="C48" s="542"/>
      <c r="D48" s="541" t="s">
        <v>509</v>
      </c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</row>
    <row r="49" spans="1:18" ht="30" customHeight="1">
      <c r="A49"/>
      <c r="B49" s="543" t="s">
        <v>544</v>
      </c>
      <c r="C49" s="543"/>
      <c r="D49" s="519" t="s">
        <v>510</v>
      </c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87">
        <v>1</v>
      </c>
      <c r="Q49" s="560" t="s">
        <v>742</v>
      </c>
      <c r="R49" s="560"/>
    </row>
    <row r="50" spans="1:18" ht="30" customHeight="1">
      <c r="A50"/>
      <c r="B50" s="570" t="s">
        <v>545</v>
      </c>
      <c r="C50" s="571"/>
      <c r="D50" s="567" t="s">
        <v>511</v>
      </c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93">
        <v>10</v>
      </c>
      <c r="Q50" s="560" t="s">
        <v>742</v>
      </c>
      <c r="R50" s="560"/>
    </row>
    <row r="51" spans="1:18" ht="30" customHeight="1">
      <c r="A51"/>
      <c r="B51" s="570" t="s">
        <v>546</v>
      </c>
      <c r="C51" s="571"/>
      <c r="D51" s="567" t="s">
        <v>512</v>
      </c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93">
        <v>200</v>
      </c>
      <c r="Q51" s="560" t="s">
        <v>742</v>
      </c>
      <c r="R51" s="560"/>
    </row>
    <row r="52" spans="1:18" ht="30" customHeight="1">
      <c r="A52"/>
      <c r="B52" s="570" t="s">
        <v>547</v>
      </c>
      <c r="C52" s="571"/>
      <c r="D52" s="567" t="s">
        <v>513</v>
      </c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93">
        <v>120</v>
      </c>
      <c r="Q52" s="560" t="s">
        <v>742</v>
      </c>
      <c r="R52" s="560"/>
    </row>
    <row r="53" spans="1:48" ht="49.5" customHeight="1">
      <c r="A53"/>
      <c r="B53" s="544" t="s">
        <v>531</v>
      </c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6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18" ht="30" customHeight="1">
      <c r="A54"/>
      <c r="B54" s="542"/>
      <c r="C54" s="542"/>
      <c r="D54" s="541" t="s">
        <v>500</v>
      </c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</row>
    <row r="55" spans="1:18" ht="30" customHeight="1">
      <c r="A55"/>
      <c r="B55" s="543" t="s">
        <v>548</v>
      </c>
      <c r="C55" s="543"/>
      <c r="D55" s="519" t="s">
        <v>709</v>
      </c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83">
        <v>7</v>
      </c>
      <c r="Q55" s="560">
        <v>180</v>
      </c>
      <c r="R55" s="560"/>
    </row>
    <row r="56" spans="1:18" ht="30" customHeight="1">
      <c r="A56"/>
      <c r="B56" s="543" t="s">
        <v>549</v>
      </c>
      <c r="C56" s="543"/>
      <c r="D56" s="519" t="s">
        <v>710</v>
      </c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83">
        <v>7</v>
      </c>
      <c r="Q56" s="560">
        <v>239</v>
      </c>
      <c r="R56" s="560"/>
    </row>
    <row r="57" spans="1:18" ht="30" customHeight="1">
      <c r="A57"/>
      <c r="B57" s="543" t="s">
        <v>550</v>
      </c>
      <c r="C57" s="543"/>
      <c r="D57" s="519" t="s">
        <v>499</v>
      </c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83">
        <v>12</v>
      </c>
      <c r="Q57" s="560">
        <v>289</v>
      </c>
      <c r="R57" s="560"/>
    </row>
    <row r="58" spans="1:18" ht="30" customHeight="1">
      <c r="A58"/>
      <c r="B58" s="543" t="s">
        <v>551</v>
      </c>
      <c r="C58" s="543"/>
      <c r="D58" s="519" t="s">
        <v>498</v>
      </c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83">
        <v>15</v>
      </c>
      <c r="Q58" s="560">
        <v>189</v>
      </c>
      <c r="R58" s="560"/>
    </row>
    <row r="59" spans="1:18" ht="30" customHeight="1">
      <c r="A59"/>
      <c r="B59" s="543" t="s">
        <v>552</v>
      </c>
      <c r="C59" s="543"/>
      <c r="D59" s="519" t="s">
        <v>497</v>
      </c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83">
        <v>15</v>
      </c>
      <c r="Q59" s="560">
        <v>145</v>
      </c>
      <c r="R59" s="560"/>
    </row>
    <row r="60" spans="1:18" ht="30" customHeight="1">
      <c r="A60"/>
      <c r="B60" s="543" t="s">
        <v>553</v>
      </c>
      <c r="C60" s="543"/>
      <c r="D60" s="519" t="s">
        <v>496</v>
      </c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83">
        <v>14</v>
      </c>
      <c r="Q60" s="560">
        <v>149</v>
      </c>
      <c r="R60" s="560"/>
    </row>
    <row r="61" spans="1:18" ht="30" customHeight="1">
      <c r="A61"/>
      <c r="B61" s="542"/>
      <c r="C61" s="542"/>
      <c r="D61" s="541" t="s">
        <v>495</v>
      </c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541"/>
    </row>
    <row r="62" spans="1:18" ht="30" customHeight="1">
      <c r="A62"/>
      <c r="B62" s="543" t="s">
        <v>554</v>
      </c>
      <c r="C62" s="543"/>
      <c r="D62" s="519" t="s">
        <v>494</v>
      </c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83">
        <v>40</v>
      </c>
      <c r="Q62" s="560">
        <v>245</v>
      </c>
      <c r="R62" s="560"/>
    </row>
    <row r="63" spans="1:18" ht="30" customHeight="1">
      <c r="A63"/>
      <c r="B63" s="543" t="s">
        <v>555</v>
      </c>
      <c r="C63" s="543"/>
      <c r="D63" s="519" t="s">
        <v>493</v>
      </c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83">
        <v>150</v>
      </c>
      <c r="Q63" s="560">
        <v>99</v>
      </c>
      <c r="R63" s="560"/>
    </row>
    <row r="64" spans="1:18" ht="30" customHeight="1">
      <c r="A64"/>
      <c r="B64" s="543" t="s">
        <v>556</v>
      </c>
      <c r="C64" s="543"/>
      <c r="D64" s="519" t="s">
        <v>492</v>
      </c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83">
        <v>120</v>
      </c>
      <c r="Q64" s="560">
        <v>69</v>
      </c>
      <c r="R64" s="560"/>
    </row>
    <row r="65" spans="1:18" ht="30" customHeight="1">
      <c r="A65"/>
      <c r="B65" s="542"/>
      <c r="C65" s="542"/>
      <c r="D65" s="541" t="s">
        <v>486</v>
      </c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1"/>
      <c r="Q65" s="541"/>
      <c r="R65" s="541"/>
    </row>
    <row r="66" spans="1:18" ht="30" customHeight="1">
      <c r="A66"/>
      <c r="B66" s="573">
        <v>17211</v>
      </c>
      <c r="C66" s="573"/>
      <c r="D66" s="519" t="s">
        <v>485</v>
      </c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83">
        <v>50</v>
      </c>
      <c r="Q66" s="561">
        <v>17</v>
      </c>
      <c r="R66" s="561"/>
    </row>
    <row r="67" spans="1:18" ht="30" customHeight="1">
      <c r="A67"/>
      <c r="B67" s="573">
        <v>17212</v>
      </c>
      <c r="C67" s="573"/>
      <c r="D67" s="519" t="s">
        <v>557</v>
      </c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83">
        <v>100</v>
      </c>
      <c r="Q67" s="561">
        <v>23</v>
      </c>
      <c r="R67" s="561"/>
    </row>
    <row r="68" spans="1:18" ht="30" customHeight="1">
      <c r="A68"/>
      <c r="B68" s="573">
        <v>17213</v>
      </c>
      <c r="C68" s="573"/>
      <c r="D68" s="519" t="s">
        <v>558</v>
      </c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83">
        <v>100</v>
      </c>
      <c r="Q68" s="561">
        <v>23</v>
      </c>
      <c r="R68" s="561"/>
    </row>
    <row r="69" spans="1:18" ht="30" customHeight="1">
      <c r="A69"/>
      <c r="B69" s="573">
        <v>17214</v>
      </c>
      <c r="C69" s="573"/>
      <c r="D69" s="519" t="s">
        <v>559</v>
      </c>
      <c r="E69" s="519"/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83">
        <v>100</v>
      </c>
      <c r="Q69" s="561">
        <v>23</v>
      </c>
      <c r="R69" s="561"/>
    </row>
    <row r="70" spans="1:18" ht="30" customHeight="1">
      <c r="A70"/>
      <c r="B70" s="573">
        <v>17215</v>
      </c>
      <c r="C70" s="573"/>
      <c r="D70" s="519" t="s">
        <v>560</v>
      </c>
      <c r="E70" s="519"/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83">
        <v>100</v>
      </c>
      <c r="Q70" s="561">
        <v>23</v>
      </c>
      <c r="R70" s="561"/>
    </row>
    <row r="71" spans="1:18" ht="30" customHeight="1">
      <c r="A71"/>
      <c r="B71" s="573">
        <v>17216</v>
      </c>
      <c r="C71" s="573"/>
      <c r="D71" s="519" t="s">
        <v>561</v>
      </c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83">
        <v>100</v>
      </c>
      <c r="Q71" s="561">
        <v>23</v>
      </c>
      <c r="R71" s="561"/>
    </row>
    <row r="72" spans="1:18" ht="30" customHeight="1">
      <c r="A72"/>
      <c r="B72" s="573">
        <v>17217</v>
      </c>
      <c r="C72" s="573"/>
      <c r="D72" s="519" t="s">
        <v>562</v>
      </c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83">
        <v>100</v>
      </c>
      <c r="Q72" s="561">
        <v>23</v>
      </c>
      <c r="R72" s="561"/>
    </row>
    <row r="73" spans="1:18" ht="30" customHeight="1">
      <c r="A73"/>
      <c r="B73" s="573">
        <v>17218</v>
      </c>
      <c r="C73" s="573"/>
      <c r="D73" s="519" t="s">
        <v>484</v>
      </c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83">
        <v>50</v>
      </c>
      <c r="Q73" s="561">
        <v>17</v>
      </c>
      <c r="R73" s="561"/>
    </row>
    <row r="74" spans="1:18" ht="30" customHeight="1">
      <c r="A74"/>
      <c r="B74" s="573">
        <v>17219</v>
      </c>
      <c r="C74" s="573"/>
      <c r="D74" s="519" t="s">
        <v>563</v>
      </c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83">
        <v>100</v>
      </c>
      <c r="Q74" s="561">
        <v>29.5</v>
      </c>
      <c r="R74" s="561"/>
    </row>
    <row r="75" spans="1:18" ht="30" customHeight="1">
      <c r="A75"/>
      <c r="B75" s="573">
        <v>17220</v>
      </c>
      <c r="C75" s="573"/>
      <c r="D75" s="519" t="s">
        <v>564</v>
      </c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83">
        <v>100</v>
      </c>
      <c r="Q75" s="561">
        <v>29.5</v>
      </c>
      <c r="R75" s="561"/>
    </row>
    <row r="76" spans="1:18" ht="30" customHeight="1">
      <c r="A76"/>
      <c r="B76" s="573">
        <v>17221</v>
      </c>
      <c r="C76" s="573"/>
      <c r="D76" s="519" t="s">
        <v>565</v>
      </c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83">
        <v>100</v>
      </c>
      <c r="Q76" s="561">
        <v>29.5</v>
      </c>
      <c r="R76" s="561"/>
    </row>
    <row r="77" spans="1:18" ht="30" customHeight="1">
      <c r="A77"/>
      <c r="B77" s="573">
        <v>17222</v>
      </c>
      <c r="C77" s="573"/>
      <c r="D77" s="519" t="s">
        <v>566</v>
      </c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83">
        <v>100</v>
      </c>
      <c r="Q77" s="561">
        <v>29.5</v>
      </c>
      <c r="R77" s="561"/>
    </row>
    <row r="78" spans="1:18" ht="30" customHeight="1">
      <c r="A78"/>
      <c r="B78" s="573">
        <v>17223</v>
      </c>
      <c r="C78" s="573"/>
      <c r="D78" s="519" t="s">
        <v>567</v>
      </c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83">
        <v>100</v>
      </c>
      <c r="Q78" s="561">
        <v>29.5</v>
      </c>
      <c r="R78" s="561"/>
    </row>
    <row r="79" spans="1:18" ht="30" customHeight="1">
      <c r="A79"/>
      <c r="B79" s="573">
        <v>17224</v>
      </c>
      <c r="C79" s="573"/>
      <c r="D79" s="519" t="s">
        <v>568</v>
      </c>
      <c r="E79" s="519"/>
      <c r="F79" s="519"/>
      <c r="G79" s="519"/>
      <c r="H79" s="519"/>
      <c r="I79" s="519"/>
      <c r="J79" s="519"/>
      <c r="K79" s="519"/>
      <c r="L79" s="519"/>
      <c r="M79" s="519"/>
      <c r="N79" s="519"/>
      <c r="O79" s="519"/>
      <c r="P79" s="83">
        <v>100</v>
      </c>
      <c r="Q79" s="561">
        <v>29.5</v>
      </c>
      <c r="R79" s="561"/>
    </row>
    <row r="80" spans="1:18" ht="30" customHeight="1">
      <c r="A80"/>
      <c r="B80" s="573">
        <v>17225</v>
      </c>
      <c r="C80" s="573"/>
      <c r="D80" s="519" t="s">
        <v>483</v>
      </c>
      <c r="E80" s="519"/>
      <c r="F80" s="519"/>
      <c r="G80" s="519"/>
      <c r="H80" s="519"/>
      <c r="I80" s="519"/>
      <c r="J80" s="519"/>
      <c r="K80" s="519"/>
      <c r="L80" s="519"/>
      <c r="M80" s="519"/>
      <c r="N80" s="519"/>
      <c r="O80" s="519"/>
      <c r="P80" s="83">
        <v>50</v>
      </c>
      <c r="Q80" s="561">
        <v>17</v>
      </c>
      <c r="R80" s="561"/>
    </row>
    <row r="81" spans="1:18" ht="30" customHeight="1">
      <c r="A81"/>
      <c r="B81" s="573">
        <v>17226</v>
      </c>
      <c r="C81" s="573"/>
      <c r="D81" s="519" t="s">
        <v>569</v>
      </c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P81" s="83">
        <v>100</v>
      </c>
      <c r="Q81" s="561">
        <v>27</v>
      </c>
      <c r="R81" s="561"/>
    </row>
    <row r="82" spans="1:18" ht="30" customHeight="1">
      <c r="A82"/>
      <c r="B82" s="573">
        <v>17227</v>
      </c>
      <c r="C82" s="573"/>
      <c r="D82" s="519" t="s">
        <v>570</v>
      </c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83">
        <v>100</v>
      </c>
      <c r="Q82" s="561">
        <v>27</v>
      </c>
      <c r="R82" s="561"/>
    </row>
    <row r="83" spans="1:18" ht="30" customHeight="1">
      <c r="A83"/>
      <c r="B83" s="573">
        <v>17228</v>
      </c>
      <c r="C83" s="573"/>
      <c r="D83" s="519" t="s">
        <v>571</v>
      </c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83">
        <v>100</v>
      </c>
      <c r="Q83" s="561">
        <v>27</v>
      </c>
      <c r="R83" s="561"/>
    </row>
    <row r="84" spans="1:18" ht="30" customHeight="1">
      <c r="A84"/>
      <c r="B84" s="573">
        <v>17229</v>
      </c>
      <c r="C84" s="573"/>
      <c r="D84" s="519" t="s">
        <v>572</v>
      </c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83">
        <v>100</v>
      </c>
      <c r="Q84" s="561">
        <v>27</v>
      </c>
      <c r="R84" s="561"/>
    </row>
    <row r="85" spans="1:18" ht="30" customHeight="1">
      <c r="A85"/>
      <c r="B85" s="573">
        <v>17230</v>
      </c>
      <c r="C85" s="573"/>
      <c r="D85" s="519" t="s">
        <v>573</v>
      </c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83">
        <v>100</v>
      </c>
      <c r="Q85" s="561">
        <v>27</v>
      </c>
      <c r="R85" s="561"/>
    </row>
    <row r="86" spans="1:18" ht="30" customHeight="1">
      <c r="A86"/>
      <c r="B86" s="573">
        <v>17231</v>
      </c>
      <c r="C86" s="573"/>
      <c r="D86" s="519" t="s">
        <v>574</v>
      </c>
      <c r="E86" s="519"/>
      <c r="F86" s="519"/>
      <c r="G86" s="519"/>
      <c r="H86" s="519"/>
      <c r="I86" s="519"/>
      <c r="J86" s="519"/>
      <c r="K86" s="519"/>
      <c r="L86" s="519"/>
      <c r="M86" s="519"/>
      <c r="N86" s="519"/>
      <c r="O86" s="519"/>
      <c r="P86" s="83">
        <v>100</v>
      </c>
      <c r="Q86" s="561">
        <v>27</v>
      </c>
      <c r="R86" s="561"/>
    </row>
    <row r="87" spans="1:18" ht="30" customHeight="1">
      <c r="A87"/>
      <c r="B87" s="575"/>
      <c r="C87" s="576"/>
      <c r="D87" s="541" t="s">
        <v>491</v>
      </c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</row>
    <row r="88" spans="1:18" ht="30" customHeight="1">
      <c r="A88"/>
      <c r="B88" s="543" t="s">
        <v>575</v>
      </c>
      <c r="C88" s="543"/>
      <c r="D88" s="519" t="s">
        <v>595</v>
      </c>
      <c r="E88" s="519"/>
      <c r="F88" s="519"/>
      <c r="G88" s="519"/>
      <c r="H88" s="519"/>
      <c r="I88" s="519"/>
      <c r="J88" s="519"/>
      <c r="K88" s="519"/>
      <c r="L88" s="519"/>
      <c r="M88" s="519"/>
      <c r="N88" s="519"/>
      <c r="O88" s="519"/>
      <c r="P88" s="83">
        <v>120</v>
      </c>
      <c r="Q88" s="560">
        <v>399</v>
      </c>
      <c r="R88" s="560"/>
    </row>
    <row r="89" spans="1:18" ht="30" customHeight="1">
      <c r="A89"/>
      <c r="B89" s="543" t="s">
        <v>576</v>
      </c>
      <c r="C89" s="543"/>
      <c r="D89" s="519" t="s">
        <v>596</v>
      </c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19"/>
      <c r="P89" s="83">
        <v>72</v>
      </c>
      <c r="Q89" s="560">
        <v>443</v>
      </c>
      <c r="R89" s="560"/>
    </row>
    <row r="90" spans="1:48" ht="49.5" customHeight="1">
      <c r="A90"/>
      <c r="B90" s="544" t="s">
        <v>532</v>
      </c>
      <c r="C90" s="544"/>
      <c r="D90" s="544"/>
      <c r="E90" s="544"/>
      <c r="F90" s="544"/>
      <c r="G90" s="544"/>
      <c r="H90" s="544"/>
      <c r="I90" s="544"/>
      <c r="J90" s="544"/>
      <c r="K90" s="544"/>
      <c r="L90" s="544"/>
      <c r="M90" s="544"/>
      <c r="N90" s="544"/>
      <c r="O90" s="544"/>
      <c r="P90" s="544"/>
      <c r="Q90" s="544"/>
      <c r="R90" s="544"/>
      <c r="S90" s="6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18" ht="30" customHeight="1">
      <c r="A91"/>
      <c r="B91" s="542"/>
      <c r="C91" s="542"/>
      <c r="D91" s="237" t="s">
        <v>648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90"/>
      <c r="Q91" s="564" t="s">
        <v>626</v>
      </c>
      <c r="R91" s="564"/>
    </row>
    <row r="92" spans="1:18" ht="30" customHeight="1">
      <c r="A92"/>
      <c r="B92" s="46"/>
      <c r="C92" s="47"/>
      <c r="D92" s="558" t="s">
        <v>664</v>
      </c>
      <c r="E92" s="558"/>
      <c r="F92" s="558"/>
      <c r="G92" s="558"/>
      <c r="H92" s="558"/>
      <c r="I92" s="558"/>
      <c r="J92" s="558"/>
      <c r="K92" s="558"/>
      <c r="L92" s="558"/>
      <c r="M92" s="558"/>
      <c r="N92" s="558"/>
      <c r="O92" s="558"/>
      <c r="P92" s="558"/>
      <c r="Q92" s="558"/>
      <c r="R92" s="559"/>
    </row>
    <row r="93" spans="1:18" ht="42.75" customHeight="1">
      <c r="A93"/>
      <c r="B93" s="556">
        <v>17317</v>
      </c>
      <c r="C93" s="557"/>
      <c r="D93" s="562" t="s">
        <v>649</v>
      </c>
      <c r="E93" s="563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81"/>
      <c r="Q93" s="560">
        <v>62</v>
      </c>
      <c r="R93" s="560"/>
    </row>
    <row r="94" spans="1:18" ht="42.75" customHeight="1">
      <c r="A94"/>
      <c r="B94" s="554">
        <v>17318</v>
      </c>
      <c r="C94" s="555"/>
      <c r="D94" s="562" t="s">
        <v>650</v>
      </c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81"/>
      <c r="Q94" s="560">
        <v>59</v>
      </c>
      <c r="R94" s="560"/>
    </row>
    <row r="95" spans="1:18" ht="42.75" customHeight="1">
      <c r="A95"/>
      <c r="B95" s="554">
        <v>17319</v>
      </c>
      <c r="C95" s="555"/>
      <c r="D95" s="562" t="s">
        <v>659</v>
      </c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3"/>
      <c r="P95" s="81"/>
      <c r="Q95" s="560">
        <v>67</v>
      </c>
      <c r="R95" s="560"/>
    </row>
    <row r="96" spans="1:18" ht="30" customHeight="1">
      <c r="A96"/>
      <c r="B96" s="46"/>
      <c r="C96" s="47"/>
      <c r="D96" s="558" t="s">
        <v>663</v>
      </c>
      <c r="E96" s="558"/>
      <c r="F96" s="558"/>
      <c r="G96" s="558"/>
      <c r="H96" s="558"/>
      <c r="I96" s="558"/>
      <c r="J96" s="558"/>
      <c r="K96" s="558"/>
      <c r="L96" s="558"/>
      <c r="M96" s="558"/>
      <c r="N96" s="558"/>
      <c r="O96" s="558"/>
      <c r="P96" s="558"/>
      <c r="Q96" s="558"/>
      <c r="R96" s="559"/>
    </row>
    <row r="97" spans="1:18" ht="42.75" customHeight="1">
      <c r="A97"/>
      <c r="B97" s="556">
        <v>17320</v>
      </c>
      <c r="C97" s="557"/>
      <c r="D97" s="562" t="s">
        <v>660</v>
      </c>
      <c r="E97" s="563"/>
      <c r="F97" s="563"/>
      <c r="G97" s="563"/>
      <c r="H97" s="563"/>
      <c r="I97" s="563"/>
      <c r="J97" s="563"/>
      <c r="K97" s="563"/>
      <c r="L97" s="563"/>
      <c r="M97" s="563"/>
      <c r="N97" s="563"/>
      <c r="O97" s="563"/>
      <c r="P97" s="81"/>
      <c r="Q97" s="560">
        <v>48</v>
      </c>
      <c r="R97" s="560"/>
    </row>
    <row r="98" spans="1:18" ht="42.75" customHeight="1">
      <c r="A98"/>
      <c r="B98" s="554">
        <v>17321</v>
      </c>
      <c r="C98" s="555"/>
      <c r="D98" s="562" t="s">
        <v>661</v>
      </c>
      <c r="E98" s="563"/>
      <c r="F98" s="563"/>
      <c r="G98" s="563"/>
      <c r="H98" s="563"/>
      <c r="I98" s="563"/>
      <c r="J98" s="563"/>
      <c r="K98" s="563"/>
      <c r="L98" s="563"/>
      <c r="M98" s="563"/>
      <c r="N98" s="563"/>
      <c r="O98" s="563"/>
      <c r="P98" s="81"/>
      <c r="Q98" s="560">
        <v>45</v>
      </c>
      <c r="R98" s="560"/>
    </row>
    <row r="99" spans="1:18" ht="42.75" customHeight="1">
      <c r="A99"/>
      <c r="B99" s="554">
        <v>17322</v>
      </c>
      <c r="C99" s="555"/>
      <c r="D99" s="562" t="s">
        <v>662</v>
      </c>
      <c r="E99" s="563"/>
      <c r="F99" s="563"/>
      <c r="G99" s="563"/>
      <c r="H99" s="563"/>
      <c r="I99" s="563"/>
      <c r="J99" s="563"/>
      <c r="K99" s="563"/>
      <c r="L99" s="563"/>
      <c r="M99" s="563"/>
      <c r="N99" s="563"/>
      <c r="O99" s="563"/>
      <c r="P99" s="81"/>
      <c r="Q99" s="560">
        <v>50</v>
      </c>
      <c r="R99" s="560"/>
    </row>
    <row r="100" spans="1:18" ht="30" customHeight="1">
      <c r="A100"/>
      <c r="B100" s="542"/>
      <c r="C100" s="542"/>
      <c r="D100" s="237" t="s">
        <v>836</v>
      </c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90"/>
      <c r="Q100" s="564" t="s">
        <v>626</v>
      </c>
      <c r="R100" s="564"/>
    </row>
    <row r="101" spans="1:18" ht="30" customHeight="1">
      <c r="A101"/>
      <c r="B101" s="46"/>
      <c r="C101" s="47"/>
      <c r="D101" s="558" t="s">
        <v>672</v>
      </c>
      <c r="E101" s="558"/>
      <c r="F101" s="558"/>
      <c r="G101" s="558"/>
      <c r="H101" s="558"/>
      <c r="I101" s="558"/>
      <c r="J101" s="558"/>
      <c r="K101" s="558"/>
      <c r="L101" s="558"/>
      <c r="M101" s="558"/>
      <c r="N101" s="558"/>
      <c r="O101" s="558"/>
      <c r="P101" s="558"/>
      <c r="Q101" s="558"/>
      <c r="R101" s="559"/>
    </row>
    <row r="102" spans="1:18" ht="42.75" customHeight="1">
      <c r="A102"/>
      <c r="B102" s="554"/>
      <c r="C102" s="555"/>
      <c r="D102" s="562" t="s">
        <v>678</v>
      </c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81"/>
      <c r="Q102" s="560">
        <v>53.57</v>
      </c>
      <c r="R102" s="560"/>
    </row>
    <row r="103" spans="1:18" ht="42.75" customHeight="1">
      <c r="A103"/>
      <c r="B103" s="556"/>
      <c r="C103" s="557"/>
      <c r="D103" s="562" t="s">
        <v>675</v>
      </c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81"/>
      <c r="Q103" s="560">
        <v>60.35</v>
      </c>
      <c r="R103" s="560"/>
    </row>
    <row r="104" spans="1:18" ht="42.75" customHeight="1">
      <c r="A104"/>
      <c r="B104" s="554"/>
      <c r="C104" s="555"/>
      <c r="D104" s="562" t="s">
        <v>674</v>
      </c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81"/>
      <c r="Q104" s="560">
        <v>57.22</v>
      </c>
      <c r="R104" s="560"/>
    </row>
    <row r="105" spans="1:18" ht="30" customHeight="1">
      <c r="A105"/>
      <c r="B105" s="46"/>
      <c r="C105" s="47"/>
      <c r="D105" s="558" t="s">
        <v>671</v>
      </c>
      <c r="E105" s="558"/>
      <c r="F105" s="558"/>
      <c r="G105" s="558"/>
      <c r="H105" s="558"/>
      <c r="I105" s="558"/>
      <c r="J105" s="558"/>
      <c r="K105" s="558"/>
      <c r="L105" s="558"/>
      <c r="M105" s="558"/>
      <c r="N105" s="558"/>
      <c r="O105" s="558"/>
      <c r="P105" s="558"/>
      <c r="Q105" s="558"/>
      <c r="R105" s="559"/>
    </row>
    <row r="106" spans="1:18" ht="42.75" customHeight="1">
      <c r="A106"/>
      <c r="B106" s="554"/>
      <c r="C106" s="555"/>
      <c r="D106" s="562" t="s">
        <v>677</v>
      </c>
      <c r="E106" s="563"/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81"/>
      <c r="Q106" s="560">
        <v>41.92</v>
      </c>
      <c r="R106" s="560"/>
    </row>
    <row r="107" spans="1:18" ht="42.75" customHeight="1">
      <c r="A107"/>
      <c r="B107" s="556"/>
      <c r="C107" s="557"/>
      <c r="D107" s="562" t="s">
        <v>676</v>
      </c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81"/>
      <c r="Q107" s="560">
        <v>48.52</v>
      </c>
      <c r="R107" s="560"/>
    </row>
    <row r="108" spans="1:18" ht="42.75" customHeight="1">
      <c r="A108"/>
      <c r="B108" s="554"/>
      <c r="C108" s="555"/>
      <c r="D108" s="562" t="s">
        <v>673</v>
      </c>
      <c r="E108" s="563"/>
      <c r="F108" s="563"/>
      <c r="G108" s="563"/>
      <c r="H108" s="563"/>
      <c r="I108" s="563"/>
      <c r="J108" s="563"/>
      <c r="K108" s="563"/>
      <c r="L108" s="563"/>
      <c r="M108" s="563"/>
      <c r="N108" s="563"/>
      <c r="O108" s="563"/>
      <c r="P108" s="81"/>
      <c r="Q108" s="560">
        <v>43.22</v>
      </c>
      <c r="R108" s="560"/>
    </row>
    <row r="109" spans="1:17" ht="25.5" customHeight="1">
      <c r="A109"/>
      <c r="B109" s="48"/>
      <c r="C109" s="49"/>
      <c r="F109" s="4"/>
      <c r="I109" s="4"/>
      <c r="K109" s="7"/>
      <c r="L109" s="7"/>
      <c r="P109" s="88"/>
      <c r="Q109" s="7"/>
    </row>
    <row r="110" spans="1:17" ht="25.5" customHeight="1">
      <c r="A110"/>
      <c r="B110" s="4"/>
      <c r="F110" s="4"/>
      <c r="I110" s="4"/>
      <c r="K110" s="4"/>
      <c r="L110" s="4"/>
      <c r="P110" s="79"/>
      <c r="Q110" s="4"/>
    </row>
    <row r="111" spans="1:17" ht="25.5" customHeight="1">
      <c r="A111"/>
      <c r="B111" s="4"/>
      <c r="F111" s="4"/>
      <c r="I111" s="4"/>
      <c r="K111" s="4"/>
      <c r="L111" s="4"/>
      <c r="P111" s="79"/>
      <c r="Q111" s="4"/>
    </row>
    <row r="112" spans="1:17" ht="25.5" customHeight="1">
      <c r="A112"/>
      <c r="B112" s="4"/>
      <c r="F112" s="4"/>
      <c r="I112" s="4"/>
      <c r="K112" s="4"/>
      <c r="L112" s="4"/>
      <c r="P112" s="79"/>
      <c r="Q112" s="4"/>
    </row>
    <row r="113" spans="1:17" ht="25.5" customHeight="1">
      <c r="A113"/>
      <c r="B113" s="4"/>
      <c r="F113" s="4"/>
      <c r="I113" s="4"/>
      <c r="K113" s="4"/>
      <c r="L113" s="4"/>
      <c r="P113" s="79"/>
      <c r="Q113" s="4"/>
    </row>
    <row r="114" spans="1:17" ht="25.5" customHeight="1">
      <c r="A114"/>
      <c r="B114" s="4"/>
      <c r="F114" s="4"/>
      <c r="I114" s="4"/>
      <c r="K114" s="4"/>
      <c r="L114" s="4"/>
      <c r="P114" s="79"/>
      <c r="Q114" s="4"/>
    </row>
    <row r="115" spans="1:17" ht="25.5" customHeight="1">
      <c r="A115"/>
      <c r="B115" s="4"/>
      <c r="F115" s="4"/>
      <c r="I115" s="4"/>
      <c r="K115" s="4"/>
      <c r="L115" s="4"/>
      <c r="P115" s="79"/>
      <c r="Q115" s="4"/>
    </row>
    <row r="116" spans="1:17" ht="25.5" customHeight="1">
      <c r="A116"/>
      <c r="B116" s="4"/>
      <c r="F116" s="4"/>
      <c r="I116" s="4"/>
      <c r="K116" s="4"/>
      <c r="L116" s="4"/>
      <c r="P116" s="79"/>
      <c r="Q116" s="4"/>
    </row>
    <row r="117" spans="1:17" ht="25.5" customHeight="1">
      <c r="A117"/>
      <c r="B117" s="4"/>
      <c r="F117" s="4"/>
      <c r="I117" s="4"/>
      <c r="K117" s="4"/>
      <c r="L117" s="4"/>
      <c r="P117" s="79"/>
      <c r="Q117" s="4"/>
    </row>
    <row r="118" spans="1:17" ht="25.5" customHeight="1">
      <c r="A118"/>
      <c r="B118" s="4"/>
      <c r="F118" s="4"/>
      <c r="I118" s="4"/>
      <c r="K118" s="4"/>
      <c r="L118" s="4"/>
      <c r="P118" s="79"/>
      <c r="Q118" s="4"/>
    </row>
    <row r="119" spans="1:17" ht="25.5" customHeight="1">
      <c r="A119"/>
      <c r="B119" s="4"/>
      <c r="F119" s="4"/>
      <c r="I119" s="4"/>
      <c r="K119" s="4"/>
      <c r="L119" s="4"/>
      <c r="P119" s="79"/>
      <c r="Q119" s="4"/>
    </row>
    <row r="120" spans="1:17" ht="25.5" customHeight="1">
      <c r="A120"/>
      <c r="B120" s="4"/>
      <c r="F120" s="4"/>
      <c r="I120" s="4"/>
      <c r="K120" s="4"/>
      <c r="L120" s="4"/>
      <c r="P120" s="79"/>
      <c r="Q120" s="4"/>
    </row>
    <row r="121" spans="1:17" ht="25.5" customHeight="1">
      <c r="A121"/>
      <c r="B121" s="4"/>
      <c r="F121" s="4"/>
      <c r="I121" s="4"/>
      <c r="K121" s="4"/>
      <c r="L121" s="4"/>
      <c r="P121" s="79"/>
      <c r="Q121" s="4"/>
    </row>
    <row r="122" spans="1:17" ht="25.5" customHeight="1">
      <c r="A122"/>
      <c r="B122" s="4"/>
      <c r="F122" s="4"/>
      <c r="I122" s="4"/>
      <c r="K122" s="4"/>
      <c r="L122" s="4"/>
      <c r="P122" s="79"/>
      <c r="Q122" s="4"/>
    </row>
    <row r="123" spans="1:17" ht="25.5" customHeight="1">
      <c r="A123"/>
      <c r="B123" s="4"/>
      <c r="F123" s="4"/>
      <c r="I123" s="4"/>
      <c r="K123" s="4"/>
      <c r="L123" s="4"/>
      <c r="P123" s="79"/>
      <c r="Q123" s="4"/>
    </row>
    <row r="124" spans="1:17" ht="25.5" customHeight="1">
      <c r="A124"/>
      <c r="B124" s="4"/>
      <c r="F124" s="4"/>
      <c r="I124" s="4"/>
      <c r="K124" s="4"/>
      <c r="L124" s="4"/>
      <c r="P124" s="79"/>
      <c r="Q124" s="4"/>
    </row>
    <row r="125" spans="1:17" ht="25.5" customHeight="1">
      <c r="A125"/>
      <c r="B125" s="4"/>
      <c r="F125" s="4"/>
      <c r="I125" s="4"/>
      <c r="K125" s="4"/>
      <c r="L125" s="4"/>
      <c r="P125" s="79"/>
      <c r="Q125" s="4"/>
    </row>
    <row r="126" spans="1:17" ht="25.5" customHeight="1">
      <c r="A126"/>
      <c r="B126" s="4"/>
      <c r="F126" s="4"/>
      <c r="I126" s="4"/>
      <c r="K126" s="4"/>
      <c r="L126" s="4"/>
      <c r="P126" s="79"/>
      <c r="Q126" s="4"/>
    </row>
    <row r="127" spans="1:17" ht="25.5" customHeight="1">
      <c r="A127"/>
      <c r="B127" s="4"/>
      <c r="F127" s="4"/>
      <c r="I127" s="4"/>
      <c r="K127" s="4"/>
      <c r="L127" s="4"/>
      <c r="P127" s="79"/>
      <c r="Q127" s="4"/>
    </row>
    <row r="128" spans="1:17" ht="25.5" customHeight="1">
      <c r="A128"/>
      <c r="B128" s="4"/>
      <c r="F128" s="4"/>
      <c r="I128" s="4"/>
      <c r="K128" s="4"/>
      <c r="L128" s="4"/>
      <c r="P128" s="79"/>
      <c r="Q128" s="4"/>
    </row>
    <row r="129" spans="1:17" ht="25.5" customHeight="1">
      <c r="A129"/>
      <c r="B129" s="4"/>
      <c r="F129" s="4"/>
      <c r="I129" s="4"/>
      <c r="K129" s="4"/>
      <c r="L129" s="4"/>
      <c r="P129" s="79"/>
      <c r="Q129" s="4"/>
    </row>
    <row r="130" spans="1:17" ht="25.5" customHeight="1">
      <c r="A130"/>
      <c r="B130" s="4"/>
      <c r="F130" s="4"/>
      <c r="I130" s="4"/>
      <c r="K130" s="4"/>
      <c r="L130" s="4"/>
      <c r="P130" s="79"/>
      <c r="Q130" s="4"/>
    </row>
    <row r="131" spans="1:17" ht="25.5" customHeight="1">
      <c r="A131"/>
      <c r="B131" s="4"/>
      <c r="F131" s="4"/>
      <c r="I131" s="4"/>
      <c r="K131" s="4"/>
      <c r="L131" s="4"/>
      <c r="P131" s="79"/>
      <c r="Q131" s="4"/>
    </row>
    <row r="132" spans="1:17" ht="25.5" customHeight="1">
      <c r="A132"/>
      <c r="B132" s="4"/>
      <c r="F132" s="4"/>
      <c r="I132" s="4"/>
      <c r="K132" s="4"/>
      <c r="L132" s="4"/>
      <c r="P132" s="79"/>
      <c r="Q132" s="4"/>
    </row>
    <row r="133" spans="1:17" ht="25.5" customHeight="1">
      <c r="A133"/>
      <c r="B133" s="4"/>
      <c r="F133" s="4"/>
      <c r="I133" s="4"/>
      <c r="K133" s="4"/>
      <c r="L133" s="4"/>
      <c r="P133" s="79"/>
      <c r="Q133" s="4"/>
    </row>
    <row r="134" spans="1:17" ht="25.5" customHeight="1">
      <c r="A134"/>
      <c r="B134" s="4"/>
      <c r="F134" s="4"/>
      <c r="I134" s="4"/>
      <c r="K134" s="4"/>
      <c r="L134" s="4"/>
      <c r="P134" s="79"/>
      <c r="Q134" s="4"/>
    </row>
    <row r="135" spans="1:17" ht="25.5" customHeight="1">
      <c r="A135"/>
      <c r="B135" s="4"/>
      <c r="F135" s="4"/>
      <c r="I135" s="4"/>
      <c r="K135" s="4"/>
      <c r="L135" s="4"/>
      <c r="P135" s="79"/>
      <c r="Q135" s="4"/>
    </row>
    <row r="136" spans="1:17" ht="31.5" customHeight="1">
      <c r="A136"/>
      <c r="B136" s="4"/>
      <c r="F136" s="4"/>
      <c r="I136" s="4"/>
      <c r="K136" s="4"/>
      <c r="L136" s="4"/>
      <c r="P136" s="79"/>
      <c r="Q136" s="4"/>
    </row>
    <row r="137" spans="1:17" ht="31.5" customHeight="1">
      <c r="A137"/>
      <c r="B137" s="4"/>
      <c r="F137" s="4"/>
      <c r="I137" s="4"/>
      <c r="K137" s="4"/>
      <c r="L137" s="4"/>
      <c r="P137" s="79"/>
      <c r="Q137" s="4"/>
    </row>
    <row r="138" spans="1:17" ht="31.5" customHeight="1">
      <c r="A138"/>
      <c r="B138" s="4"/>
      <c r="F138" s="4"/>
      <c r="I138" s="4"/>
      <c r="K138" s="4"/>
      <c r="L138" s="4"/>
      <c r="P138" s="79"/>
      <c r="Q138" s="4"/>
    </row>
    <row r="139" spans="1:17" ht="31.5" customHeight="1">
      <c r="A139"/>
      <c r="B139" s="4"/>
      <c r="F139" s="4"/>
      <c r="I139" s="4"/>
      <c r="K139" s="4"/>
      <c r="L139" s="4"/>
      <c r="P139" s="79"/>
      <c r="Q139" s="4"/>
    </row>
    <row r="140" spans="1:17" ht="31.5" customHeight="1">
      <c r="A140"/>
      <c r="B140" s="4"/>
      <c r="F140" s="4"/>
      <c r="I140" s="4"/>
      <c r="K140" s="4"/>
      <c r="L140" s="4"/>
      <c r="P140" s="79"/>
      <c r="Q140" s="4"/>
    </row>
    <row r="141" spans="1:17" ht="31.5" customHeight="1">
      <c r="A141"/>
      <c r="B141" s="4"/>
      <c r="F141" s="4"/>
      <c r="I141" s="4"/>
      <c r="K141" s="4"/>
      <c r="L141" s="4"/>
      <c r="P141" s="79"/>
      <c r="Q141" s="4"/>
    </row>
    <row r="142" spans="1:17" ht="31.5" customHeight="1">
      <c r="A142"/>
      <c r="B142" s="4"/>
      <c r="F142" s="4"/>
      <c r="I142" s="4"/>
      <c r="K142" s="4"/>
      <c r="L142" s="4"/>
      <c r="P142" s="79"/>
      <c r="Q142" s="4"/>
    </row>
    <row r="143" spans="1:17" ht="31.5" customHeight="1">
      <c r="A143"/>
      <c r="B143" s="4"/>
      <c r="F143" s="4"/>
      <c r="I143" s="4"/>
      <c r="K143" s="4"/>
      <c r="L143" s="4"/>
      <c r="P143" s="79"/>
      <c r="Q143" s="4"/>
    </row>
    <row r="144" spans="1:17" ht="31.5" customHeight="1">
      <c r="A144"/>
      <c r="B144" s="4"/>
      <c r="F144" s="4"/>
      <c r="I144" s="4"/>
      <c r="K144" s="4"/>
      <c r="L144" s="4"/>
      <c r="P144" s="79"/>
      <c r="Q144" s="4"/>
    </row>
    <row r="145" spans="1:17" ht="31.5" customHeight="1">
      <c r="A145"/>
      <c r="B145" s="4"/>
      <c r="F145" s="4"/>
      <c r="I145" s="4"/>
      <c r="K145" s="4"/>
      <c r="L145" s="4"/>
      <c r="P145" s="79"/>
      <c r="Q145" s="4"/>
    </row>
    <row r="146" spans="1:17" ht="25.5" customHeight="1">
      <c r="A146"/>
      <c r="B146" s="4"/>
      <c r="F146" s="4"/>
      <c r="I146" s="4"/>
      <c r="K146" s="4"/>
      <c r="L146" s="4"/>
      <c r="P146" s="79"/>
      <c r="Q146" s="4"/>
    </row>
    <row r="147" spans="1:17" ht="31.5" customHeight="1">
      <c r="A147"/>
      <c r="B147" s="4"/>
      <c r="F147" s="4"/>
      <c r="I147" s="4"/>
      <c r="K147" s="4"/>
      <c r="L147" s="4"/>
      <c r="P147" s="79"/>
      <c r="Q147" s="4"/>
    </row>
    <row r="148" spans="1:17" ht="31.5" customHeight="1">
      <c r="A148"/>
      <c r="B148" s="4"/>
      <c r="F148" s="4"/>
      <c r="I148" s="4"/>
      <c r="K148" s="4"/>
      <c r="L148" s="4"/>
      <c r="P148" s="79"/>
      <c r="Q148" s="4"/>
    </row>
    <row r="149" spans="1:17" ht="31.5" customHeight="1">
      <c r="A149"/>
      <c r="B149" s="4"/>
      <c r="F149" s="4"/>
      <c r="I149" s="4"/>
      <c r="K149" s="4"/>
      <c r="L149" s="4"/>
      <c r="P149" s="79"/>
      <c r="Q149" s="4"/>
    </row>
    <row r="150" spans="1:17" ht="31.5" customHeight="1">
      <c r="A150"/>
      <c r="B150" s="4"/>
      <c r="F150" s="4"/>
      <c r="I150" s="4"/>
      <c r="K150" s="4"/>
      <c r="L150" s="4"/>
      <c r="P150" s="79"/>
      <c r="Q150" s="4"/>
    </row>
    <row r="151" spans="1:17" ht="31.5" customHeight="1">
      <c r="A151"/>
      <c r="B151" s="4"/>
      <c r="F151" s="4"/>
      <c r="I151" s="4"/>
      <c r="K151" s="4"/>
      <c r="L151" s="4"/>
      <c r="P151" s="79"/>
      <c r="Q151" s="4"/>
    </row>
    <row r="152" spans="1:17" ht="31.5" customHeight="1">
      <c r="A152"/>
      <c r="B152" s="4"/>
      <c r="F152" s="4"/>
      <c r="I152" s="4"/>
      <c r="K152" s="4"/>
      <c r="L152" s="4"/>
      <c r="P152" s="79"/>
      <c r="Q152" s="4"/>
    </row>
    <row r="153" spans="1:17" ht="31.5" customHeight="1">
      <c r="A153"/>
      <c r="B153" s="4"/>
      <c r="F153" s="4"/>
      <c r="I153" s="4"/>
      <c r="K153" s="4"/>
      <c r="L153" s="4"/>
      <c r="P153" s="79"/>
      <c r="Q153" s="4"/>
    </row>
    <row r="154" spans="1:17" ht="31.5" customHeight="1">
      <c r="A154"/>
      <c r="B154" s="4"/>
      <c r="F154" s="4"/>
      <c r="I154" s="4"/>
      <c r="K154" s="4"/>
      <c r="L154" s="4"/>
      <c r="P154" s="79"/>
      <c r="Q154" s="4"/>
    </row>
    <row r="155" spans="1:17" ht="31.5" customHeight="1">
      <c r="A155"/>
      <c r="B155" s="4"/>
      <c r="F155" s="4"/>
      <c r="I155" s="4"/>
      <c r="K155" s="4"/>
      <c r="L155" s="4"/>
      <c r="P155" s="79"/>
      <c r="Q155" s="4"/>
    </row>
    <row r="156" spans="1:17" ht="31.5" customHeight="1">
      <c r="A156"/>
      <c r="B156" s="4"/>
      <c r="F156" s="4"/>
      <c r="I156" s="4"/>
      <c r="K156" s="4"/>
      <c r="L156" s="4"/>
      <c r="P156" s="79"/>
      <c r="Q156" s="4"/>
    </row>
    <row r="157" spans="1:17" ht="49.5" customHeight="1">
      <c r="A157"/>
      <c r="B157" s="4"/>
      <c r="F157" s="4"/>
      <c r="I157" s="4"/>
      <c r="K157" s="4"/>
      <c r="L157" s="4"/>
      <c r="P157" s="79"/>
      <c r="Q157" s="4"/>
    </row>
    <row r="158" spans="1:17" ht="25.5" customHeight="1">
      <c r="A158"/>
      <c r="B158" s="4"/>
      <c r="F158" s="4"/>
      <c r="I158" s="4"/>
      <c r="K158" s="4"/>
      <c r="L158" s="4"/>
      <c r="P158" s="79"/>
      <c r="Q158" s="4"/>
    </row>
    <row r="159" spans="1:17" ht="25.5" customHeight="1">
      <c r="A159"/>
      <c r="B159" s="4"/>
      <c r="D159" s="39"/>
      <c r="F159" s="4"/>
      <c r="I159" s="4"/>
      <c r="K159" s="4"/>
      <c r="L159" s="4"/>
      <c r="P159" s="79"/>
      <c r="Q159" s="4"/>
    </row>
    <row r="160" spans="1:17" ht="25.5" customHeight="1">
      <c r="A160"/>
      <c r="B160" s="4"/>
      <c r="F160" s="4"/>
      <c r="I160" s="4"/>
      <c r="K160" s="4"/>
      <c r="L160" s="4"/>
      <c r="P160" s="79"/>
      <c r="Q160" s="4"/>
    </row>
    <row r="161" spans="1:17" ht="25.5" customHeight="1">
      <c r="A161"/>
      <c r="B161" s="4"/>
      <c r="F161" s="4"/>
      <c r="I161" s="4"/>
      <c r="K161" s="4"/>
      <c r="L161" s="4"/>
      <c r="P161" s="79"/>
      <c r="Q161" s="4"/>
    </row>
    <row r="162" spans="1:17" ht="25.5" customHeight="1">
      <c r="A162"/>
      <c r="B162" s="4"/>
      <c r="F162" s="4"/>
      <c r="I162" s="4"/>
      <c r="K162" s="4"/>
      <c r="L162" s="4"/>
      <c r="P162" s="79"/>
      <c r="Q162" s="4"/>
    </row>
    <row r="163" spans="1:17" ht="25.5" customHeight="1">
      <c r="A163"/>
      <c r="B163" s="4"/>
      <c r="F163" s="4"/>
      <c r="I163" s="4"/>
      <c r="K163" s="4"/>
      <c r="L163" s="4"/>
      <c r="P163" s="79"/>
      <c r="Q163" s="4"/>
    </row>
    <row r="164" spans="1:17" ht="25.5" customHeight="1">
      <c r="A164"/>
      <c r="B164" s="4"/>
      <c r="F164" s="4"/>
      <c r="I164" s="4"/>
      <c r="K164" s="4"/>
      <c r="L164" s="4"/>
      <c r="P164" s="79"/>
      <c r="Q164" s="4"/>
    </row>
    <row r="165" spans="1:17" ht="25.5" customHeight="1">
      <c r="A165"/>
      <c r="B165" s="4"/>
      <c r="F165" s="4"/>
      <c r="I165" s="4"/>
      <c r="K165" s="4"/>
      <c r="L165" s="4"/>
      <c r="P165" s="79"/>
      <c r="Q165" s="4"/>
    </row>
    <row r="166" spans="1:17" ht="25.5" customHeight="1">
      <c r="A166"/>
      <c r="B166" s="4"/>
      <c r="F166" s="4"/>
      <c r="I166" s="4"/>
      <c r="K166" s="4"/>
      <c r="L166" s="4"/>
      <c r="P166" s="79"/>
      <c r="Q166" s="4"/>
    </row>
    <row r="167" spans="1:17" ht="25.5" customHeight="1">
      <c r="A167"/>
      <c r="B167" s="4"/>
      <c r="F167" s="4"/>
      <c r="I167" s="4"/>
      <c r="K167" s="4"/>
      <c r="L167" s="4"/>
      <c r="P167" s="79"/>
      <c r="Q167" s="4"/>
    </row>
    <row r="168" spans="1:17" ht="25.5" customHeight="1">
      <c r="A168"/>
      <c r="B168" s="4"/>
      <c r="F168" s="4"/>
      <c r="I168" s="4"/>
      <c r="K168" s="4"/>
      <c r="L168" s="4"/>
      <c r="P168" s="79"/>
      <c r="Q168" s="4"/>
    </row>
    <row r="169" spans="1:17" ht="25.5" customHeight="1">
      <c r="A169"/>
      <c r="B169" s="4"/>
      <c r="F169" s="4"/>
      <c r="I169" s="4"/>
      <c r="K169" s="4"/>
      <c r="L169" s="4"/>
      <c r="P169" s="79"/>
      <c r="Q169" s="4"/>
    </row>
    <row r="170" spans="1:17" ht="25.5" customHeight="1">
      <c r="A170"/>
      <c r="B170" s="4"/>
      <c r="F170" s="4"/>
      <c r="I170" s="4"/>
      <c r="K170" s="4"/>
      <c r="L170" s="4"/>
      <c r="P170" s="79"/>
      <c r="Q170" s="4"/>
    </row>
    <row r="171" spans="1:17" ht="25.5" customHeight="1">
      <c r="A171"/>
      <c r="B171" s="4"/>
      <c r="F171" s="4"/>
      <c r="I171" s="4"/>
      <c r="K171" s="4"/>
      <c r="L171" s="4"/>
      <c r="P171" s="79"/>
      <c r="Q171" s="4"/>
    </row>
    <row r="172" spans="1:17" ht="25.5" customHeight="1">
      <c r="A172"/>
      <c r="B172" s="4"/>
      <c r="F172" s="4"/>
      <c r="I172" s="4"/>
      <c r="K172" s="4"/>
      <c r="L172" s="4"/>
      <c r="P172" s="79"/>
      <c r="Q172" s="4"/>
    </row>
    <row r="173" spans="1:17" ht="25.5" customHeight="1">
      <c r="A173"/>
      <c r="B173" s="4"/>
      <c r="F173" s="4"/>
      <c r="I173" s="4"/>
      <c r="K173" s="4"/>
      <c r="L173" s="4"/>
      <c r="P173" s="79"/>
      <c r="Q173" s="4"/>
    </row>
    <row r="174" spans="1:17" ht="25.5" customHeight="1">
      <c r="A174"/>
      <c r="B174" s="4"/>
      <c r="F174" s="4"/>
      <c r="I174" s="4"/>
      <c r="K174" s="4"/>
      <c r="L174" s="4"/>
      <c r="P174" s="79"/>
      <c r="Q174" s="4"/>
    </row>
    <row r="175" spans="1:17" ht="25.5" customHeight="1">
      <c r="A175"/>
      <c r="B175" s="4"/>
      <c r="F175" s="4"/>
      <c r="I175" s="4"/>
      <c r="K175" s="4"/>
      <c r="L175" s="4"/>
      <c r="P175" s="79"/>
      <c r="Q175" s="4"/>
    </row>
    <row r="176" spans="1:17" ht="25.5" customHeight="1">
      <c r="A176"/>
      <c r="B176" s="4"/>
      <c r="F176" s="4"/>
      <c r="I176" s="4"/>
      <c r="K176" s="4"/>
      <c r="L176" s="4"/>
      <c r="P176" s="79"/>
      <c r="Q176" s="4"/>
    </row>
    <row r="177" spans="1:17" ht="25.5" customHeight="1">
      <c r="A177"/>
      <c r="B177" s="4"/>
      <c r="F177" s="4"/>
      <c r="I177" s="4"/>
      <c r="K177" s="4"/>
      <c r="L177" s="4"/>
      <c r="P177" s="79"/>
      <c r="Q177" s="4"/>
    </row>
    <row r="178" spans="1:17" ht="25.5" customHeight="1">
      <c r="A178"/>
      <c r="B178" s="4"/>
      <c r="F178" s="4"/>
      <c r="I178" s="4"/>
      <c r="K178" s="4"/>
      <c r="L178" s="4"/>
      <c r="P178" s="79"/>
      <c r="Q178" s="4"/>
    </row>
    <row r="179" spans="1:17" ht="25.5" customHeight="1">
      <c r="A179"/>
      <c r="B179" s="4"/>
      <c r="F179" s="4"/>
      <c r="I179" s="4"/>
      <c r="K179" s="4"/>
      <c r="L179" s="4"/>
      <c r="P179" s="79"/>
      <c r="Q179" s="4"/>
    </row>
    <row r="180" spans="1:17" ht="25.5" customHeight="1">
      <c r="A180"/>
      <c r="B180" s="4"/>
      <c r="F180" s="4"/>
      <c r="I180" s="4"/>
      <c r="K180" s="4"/>
      <c r="L180" s="4"/>
      <c r="P180" s="79"/>
      <c r="Q180" s="4"/>
    </row>
    <row r="181" spans="1:17" ht="25.5" customHeight="1">
      <c r="A181"/>
      <c r="B181" s="4"/>
      <c r="F181" s="4"/>
      <c r="I181" s="4"/>
      <c r="K181" s="4"/>
      <c r="L181" s="4"/>
      <c r="P181" s="79"/>
      <c r="Q181" s="4"/>
    </row>
    <row r="182" spans="1:17" ht="25.5" customHeight="1">
      <c r="A182"/>
      <c r="B182" s="4"/>
      <c r="F182" s="4"/>
      <c r="I182" s="4"/>
      <c r="K182" s="4"/>
      <c r="L182" s="4"/>
      <c r="P182" s="79"/>
      <c r="Q182" s="4"/>
    </row>
    <row r="183" spans="1:17" ht="25.5" customHeight="1">
      <c r="A183"/>
      <c r="B183" s="4"/>
      <c r="F183" s="4"/>
      <c r="I183" s="4"/>
      <c r="K183" s="4"/>
      <c r="L183" s="4"/>
      <c r="P183" s="79"/>
      <c r="Q183" s="4"/>
    </row>
    <row r="184" spans="1:17" ht="25.5" customHeight="1">
      <c r="A184"/>
      <c r="B184" s="4"/>
      <c r="F184" s="4"/>
      <c r="I184" s="4"/>
      <c r="K184" s="4"/>
      <c r="L184" s="4"/>
      <c r="P184" s="79"/>
      <c r="Q184" s="4"/>
    </row>
    <row r="185" spans="1:17" ht="25.5" customHeight="1">
      <c r="A185"/>
      <c r="B185" s="4"/>
      <c r="F185" s="4"/>
      <c r="I185" s="4"/>
      <c r="K185" s="4"/>
      <c r="L185" s="4"/>
      <c r="P185" s="79"/>
      <c r="Q185" s="4"/>
    </row>
    <row r="186" spans="1:17" ht="25.5" customHeight="1">
      <c r="A186"/>
      <c r="B186" s="4"/>
      <c r="F186" s="4"/>
      <c r="I186" s="4"/>
      <c r="K186" s="4"/>
      <c r="L186" s="4"/>
      <c r="P186" s="79"/>
      <c r="Q186" s="4"/>
    </row>
    <row r="187" spans="1:17" ht="25.5" customHeight="1">
      <c r="A187"/>
      <c r="B187" s="4"/>
      <c r="F187" s="4"/>
      <c r="I187" s="4"/>
      <c r="K187" s="4"/>
      <c r="L187" s="4"/>
      <c r="P187" s="79"/>
      <c r="Q187" s="4"/>
    </row>
    <row r="188" spans="1:17" ht="25.5" customHeight="1">
      <c r="A188"/>
      <c r="B188" s="4"/>
      <c r="F188" s="4"/>
      <c r="I188" s="4"/>
      <c r="K188" s="4"/>
      <c r="L188" s="4"/>
      <c r="P188" s="79"/>
      <c r="Q188" s="4"/>
    </row>
    <row r="189" spans="1:17" ht="25.5" customHeight="1">
      <c r="A189"/>
      <c r="B189" s="4"/>
      <c r="F189" s="4"/>
      <c r="I189" s="4"/>
      <c r="K189" s="4"/>
      <c r="L189" s="4"/>
      <c r="P189" s="79"/>
      <c r="Q189" s="4"/>
    </row>
    <row r="190" spans="1:17" ht="25.5" customHeight="1">
      <c r="A190"/>
      <c r="B190" s="4"/>
      <c r="F190" s="4"/>
      <c r="I190" s="4"/>
      <c r="K190" s="4"/>
      <c r="L190" s="4"/>
      <c r="P190" s="79"/>
      <c r="Q190" s="4"/>
    </row>
    <row r="191" spans="1:17" ht="25.5" customHeight="1">
      <c r="A191"/>
      <c r="B191" s="4"/>
      <c r="F191" s="4"/>
      <c r="I191" s="4"/>
      <c r="K191" s="4"/>
      <c r="L191" s="4"/>
      <c r="P191" s="79"/>
      <c r="Q191" s="4"/>
    </row>
    <row r="192" spans="1:17" ht="25.5" customHeight="1">
      <c r="A192"/>
      <c r="B192" s="4"/>
      <c r="F192" s="4"/>
      <c r="I192" s="4"/>
      <c r="K192" s="4"/>
      <c r="L192" s="4"/>
      <c r="P192" s="79"/>
      <c r="Q192" s="4"/>
    </row>
    <row r="193" spans="1:17" ht="25.5" customHeight="1">
      <c r="A193"/>
      <c r="B193" s="4"/>
      <c r="F193" s="4"/>
      <c r="I193" s="4"/>
      <c r="K193" s="4"/>
      <c r="L193" s="4"/>
      <c r="P193" s="79"/>
      <c r="Q193" s="4"/>
    </row>
    <row r="194" spans="1:17" ht="25.5" customHeight="1">
      <c r="A194"/>
      <c r="B194" s="4"/>
      <c r="F194" s="4"/>
      <c r="I194" s="4"/>
      <c r="K194" s="4"/>
      <c r="L194" s="4"/>
      <c r="P194" s="79"/>
      <c r="Q194" s="4"/>
    </row>
    <row r="195" spans="1:17" ht="25.5" customHeight="1">
      <c r="A195"/>
      <c r="B195" s="4"/>
      <c r="F195" s="4"/>
      <c r="I195" s="4"/>
      <c r="K195" s="4"/>
      <c r="L195" s="4"/>
      <c r="P195" s="79"/>
      <c r="Q195" s="4"/>
    </row>
    <row r="196" spans="1:17" ht="25.5" customHeight="1">
      <c r="A196"/>
      <c r="B196" s="4"/>
      <c r="F196" s="4"/>
      <c r="I196" s="4"/>
      <c r="K196" s="4"/>
      <c r="L196" s="4"/>
      <c r="P196" s="79"/>
      <c r="Q196" s="4"/>
    </row>
    <row r="197" spans="1:17" ht="25.5" customHeight="1">
      <c r="A197"/>
      <c r="B197" s="4"/>
      <c r="F197" s="4"/>
      <c r="I197" s="4"/>
      <c r="K197" s="4"/>
      <c r="L197" s="4"/>
      <c r="P197" s="79"/>
      <c r="Q197" s="4"/>
    </row>
    <row r="198" spans="1:17" ht="25.5" customHeight="1">
      <c r="A198"/>
      <c r="B198" s="4"/>
      <c r="F198" s="4"/>
      <c r="I198" s="4"/>
      <c r="K198" s="4"/>
      <c r="L198" s="4"/>
      <c r="P198" s="79"/>
      <c r="Q198" s="4"/>
    </row>
    <row r="199" spans="1:17" ht="25.5" customHeight="1">
      <c r="A199"/>
      <c r="B199" s="4"/>
      <c r="F199" s="4"/>
      <c r="I199" s="4"/>
      <c r="K199" s="4"/>
      <c r="L199" s="4"/>
      <c r="P199" s="79"/>
      <c r="Q199" s="4"/>
    </row>
    <row r="200" spans="1:17" ht="25.5" customHeight="1">
      <c r="A200"/>
      <c r="B200" s="4"/>
      <c r="F200" s="4"/>
      <c r="I200" s="4"/>
      <c r="K200" s="4"/>
      <c r="L200" s="4"/>
      <c r="P200" s="79"/>
      <c r="Q200" s="4"/>
    </row>
    <row r="201" spans="1:17" ht="25.5" customHeight="1">
      <c r="A201"/>
      <c r="B201" s="4"/>
      <c r="F201" s="4"/>
      <c r="I201" s="4"/>
      <c r="K201" s="4"/>
      <c r="L201" s="4"/>
      <c r="P201" s="79"/>
      <c r="Q201" s="4"/>
    </row>
    <row r="202" spans="1:17" ht="25.5" customHeight="1">
      <c r="A202"/>
      <c r="B202" s="4"/>
      <c r="F202" s="4"/>
      <c r="I202" s="4"/>
      <c r="K202" s="4"/>
      <c r="L202" s="4"/>
      <c r="P202" s="79"/>
      <c r="Q202" s="4"/>
    </row>
    <row r="203" spans="1:17" ht="25.5" customHeight="1">
      <c r="A203"/>
      <c r="B203" s="4"/>
      <c r="F203" s="4"/>
      <c r="I203" s="4"/>
      <c r="K203" s="4"/>
      <c r="L203" s="4"/>
      <c r="P203" s="79"/>
      <c r="Q203" s="4"/>
    </row>
    <row r="204" spans="1:17" ht="25.5" customHeight="1">
      <c r="A204"/>
      <c r="B204" s="4"/>
      <c r="F204" s="4"/>
      <c r="I204" s="4"/>
      <c r="K204" s="4"/>
      <c r="L204" s="4"/>
      <c r="P204" s="79"/>
      <c r="Q204" s="4"/>
    </row>
    <row r="205" spans="1:17" ht="25.5" customHeight="1">
      <c r="A205"/>
      <c r="B205" s="4"/>
      <c r="F205" s="4"/>
      <c r="I205" s="4"/>
      <c r="K205" s="4"/>
      <c r="L205" s="4"/>
      <c r="P205" s="79"/>
      <c r="Q205" s="4"/>
    </row>
    <row r="206" spans="1:17" ht="25.5" customHeight="1">
      <c r="A206"/>
      <c r="B206" s="4"/>
      <c r="F206" s="4"/>
      <c r="I206" s="4"/>
      <c r="K206" s="4"/>
      <c r="L206" s="4"/>
      <c r="P206" s="79"/>
      <c r="Q206" s="4"/>
    </row>
    <row r="207" spans="1:17" ht="25.5" customHeight="1">
      <c r="A207"/>
      <c r="B207" s="4"/>
      <c r="F207" s="4"/>
      <c r="I207" s="4"/>
      <c r="K207" s="4"/>
      <c r="L207" s="4"/>
      <c r="P207" s="79"/>
      <c r="Q207" s="4"/>
    </row>
    <row r="208" spans="1:17" ht="25.5" customHeight="1">
      <c r="A208"/>
      <c r="B208" s="4"/>
      <c r="F208" s="4"/>
      <c r="I208" s="4"/>
      <c r="K208" s="4"/>
      <c r="L208" s="4"/>
      <c r="P208" s="79"/>
      <c r="Q208" s="4"/>
    </row>
    <row r="209" spans="1:17" ht="25.5" customHeight="1">
      <c r="A209"/>
      <c r="B209" s="4"/>
      <c r="F209" s="4"/>
      <c r="I209" s="4"/>
      <c r="K209" s="4"/>
      <c r="L209" s="4"/>
      <c r="P209" s="79"/>
      <c r="Q209" s="4"/>
    </row>
    <row r="210" spans="1:17" ht="25.5" customHeight="1">
      <c r="A210"/>
      <c r="B210" s="4"/>
      <c r="F210" s="4"/>
      <c r="I210" s="4"/>
      <c r="K210" s="4"/>
      <c r="L210" s="4"/>
      <c r="P210" s="79"/>
      <c r="Q210" s="4"/>
    </row>
    <row r="211" spans="1:17" ht="49.5" customHeight="1">
      <c r="A211"/>
      <c r="B211" s="4"/>
      <c r="F211" s="4"/>
      <c r="I211" s="4"/>
      <c r="K211" s="4"/>
      <c r="L211" s="4"/>
      <c r="P211" s="79"/>
      <c r="Q211" s="4"/>
    </row>
    <row r="212" spans="1:17" ht="25.5" customHeight="1">
      <c r="A212"/>
      <c r="B212" s="4"/>
      <c r="F212" s="4"/>
      <c r="I212" s="4"/>
      <c r="K212" s="4"/>
      <c r="L212" s="4"/>
      <c r="P212" s="79"/>
      <c r="Q212" s="4"/>
    </row>
    <row r="213" spans="1:17" ht="25.5" customHeight="1">
      <c r="A213"/>
      <c r="B213" s="4"/>
      <c r="F213" s="4"/>
      <c r="I213" s="4"/>
      <c r="K213" s="4"/>
      <c r="L213" s="4"/>
      <c r="P213" s="79"/>
      <c r="Q213" s="4"/>
    </row>
    <row r="214" spans="1:17" ht="25.5" customHeight="1">
      <c r="A214"/>
      <c r="B214" s="4"/>
      <c r="F214" s="4"/>
      <c r="I214" s="4"/>
      <c r="K214" s="4"/>
      <c r="L214" s="4"/>
      <c r="P214" s="79"/>
      <c r="Q214" s="4"/>
    </row>
    <row r="215" spans="1:17" ht="25.5" customHeight="1">
      <c r="A215"/>
      <c r="B215" s="4"/>
      <c r="F215" s="4"/>
      <c r="I215" s="4"/>
      <c r="K215" s="4"/>
      <c r="L215" s="4"/>
      <c r="P215" s="79"/>
      <c r="Q215" s="4"/>
    </row>
    <row r="216" spans="1:17" ht="25.5" customHeight="1">
      <c r="A216"/>
      <c r="B216" s="4"/>
      <c r="F216" s="4"/>
      <c r="I216" s="4"/>
      <c r="K216" s="4"/>
      <c r="L216" s="4"/>
      <c r="P216" s="79"/>
      <c r="Q216" s="4"/>
    </row>
    <row r="217" spans="1:17" ht="25.5" customHeight="1">
      <c r="A217"/>
      <c r="B217" s="4"/>
      <c r="F217" s="4"/>
      <c r="I217" s="4"/>
      <c r="K217" s="4"/>
      <c r="L217" s="4"/>
      <c r="P217" s="79"/>
      <c r="Q217" s="4"/>
    </row>
    <row r="218" spans="1:17" ht="25.5" customHeight="1">
      <c r="A218"/>
      <c r="B218" s="4"/>
      <c r="F218" s="4"/>
      <c r="I218" s="4"/>
      <c r="K218" s="4"/>
      <c r="L218" s="4"/>
      <c r="P218" s="79"/>
      <c r="Q218" s="4"/>
    </row>
    <row r="219" spans="1:17" ht="25.5" customHeight="1">
      <c r="A219"/>
      <c r="B219" s="4"/>
      <c r="F219" s="4"/>
      <c r="I219" s="4"/>
      <c r="K219" s="4"/>
      <c r="L219" s="4"/>
      <c r="P219" s="79"/>
      <c r="Q219" s="4"/>
    </row>
    <row r="220" spans="1:17" ht="25.5" customHeight="1">
      <c r="A220"/>
      <c r="B220" s="4"/>
      <c r="F220" s="4"/>
      <c r="I220" s="4"/>
      <c r="K220" s="4"/>
      <c r="L220" s="4"/>
      <c r="P220" s="79"/>
      <c r="Q220" s="4"/>
    </row>
    <row r="221" spans="1:17" ht="25.5" customHeight="1">
      <c r="A221"/>
      <c r="B221" s="4"/>
      <c r="F221" s="4"/>
      <c r="I221" s="4"/>
      <c r="K221" s="4"/>
      <c r="L221" s="4"/>
      <c r="P221" s="79"/>
      <c r="Q221" s="4"/>
    </row>
    <row r="222" spans="1:17" ht="25.5" customHeight="1">
      <c r="A222"/>
      <c r="B222" s="4"/>
      <c r="F222" s="4"/>
      <c r="I222" s="4"/>
      <c r="K222" s="4"/>
      <c r="L222" s="4"/>
      <c r="P222" s="79"/>
      <c r="Q222" s="4"/>
    </row>
    <row r="223" spans="1:17" ht="49.5" customHeight="1">
      <c r="A223"/>
      <c r="B223" s="4"/>
      <c r="F223" s="4"/>
      <c r="I223" s="4"/>
      <c r="K223" s="4"/>
      <c r="L223" s="4"/>
      <c r="P223" s="79"/>
      <c r="Q223" s="4"/>
    </row>
    <row r="224" spans="1:17" ht="25.5" customHeight="1">
      <c r="A224"/>
      <c r="B224" s="4"/>
      <c r="F224" s="4"/>
      <c r="I224" s="4"/>
      <c r="K224" s="4"/>
      <c r="L224" s="4"/>
      <c r="P224" s="79"/>
      <c r="Q224" s="4"/>
    </row>
    <row r="225" spans="1:17" ht="25.5" customHeight="1">
      <c r="A225"/>
      <c r="B225" s="4"/>
      <c r="F225" s="4"/>
      <c r="I225" s="4"/>
      <c r="K225" s="4"/>
      <c r="L225" s="4"/>
      <c r="P225" s="79"/>
      <c r="Q225" s="4"/>
    </row>
    <row r="226" spans="1:17" ht="25.5" customHeight="1">
      <c r="A226"/>
      <c r="B226" s="4"/>
      <c r="F226" s="4"/>
      <c r="I226" s="4"/>
      <c r="K226" s="4"/>
      <c r="L226" s="4"/>
      <c r="P226" s="79"/>
      <c r="Q226" s="4"/>
    </row>
    <row r="227" spans="1:17" ht="25.5" customHeight="1">
      <c r="A227"/>
      <c r="B227" s="4"/>
      <c r="F227" s="4"/>
      <c r="I227" s="4"/>
      <c r="K227" s="4"/>
      <c r="L227" s="4"/>
      <c r="P227" s="79"/>
      <c r="Q227" s="4"/>
    </row>
    <row r="228" spans="1:17" ht="25.5" customHeight="1">
      <c r="A228"/>
      <c r="B228" s="4"/>
      <c r="F228" s="4"/>
      <c r="I228" s="4"/>
      <c r="K228" s="4"/>
      <c r="L228" s="4"/>
      <c r="P228" s="79"/>
      <c r="Q228" s="4"/>
    </row>
    <row r="229" spans="1:17" ht="25.5" customHeight="1">
      <c r="A229"/>
      <c r="B229" s="4"/>
      <c r="F229" s="4"/>
      <c r="I229" s="4"/>
      <c r="K229" s="4"/>
      <c r="L229" s="4"/>
      <c r="P229" s="79"/>
      <c r="Q229" s="4"/>
    </row>
    <row r="230" spans="1:17" ht="25.5" customHeight="1">
      <c r="A230"/>
      <c r="B230" s="4"/>
      <c r="F230" s="4"/>
      <c r="I230" s="4"/>
      <c r="K230" s="4"/>
      <c r="L230" s="4"/>
      <c r="P230" s="79"/>
      <c r="Q230" s="4"/>
    </row>
    <row r="231" spans="1:17" ht="25.5" customHeight="1">
      <c r="A231"/>
      <c r="B231" s="4"/>
      <c r="F231" s="4"/>
      <c r="I231" s="4"/>
      <c r="K231" s="4"/>
      <c r="L231" s="4"/>
      <c r="P231" s="79"/>
      <c r="Q231" s="4"/>
    </row>
    <row r="232" spans="1:17" ht="25.5" customHeight="1">
      <c r="A232"/>
      <c r="B232" s="4"/>
      <c r="F232" s="4"/>
      <c r="I232" s="4"/>
      <c r="K232" s="4"/>
      <c r="L232" s="4"/>
      <c r="P232" s="79"/>
      <c r="Q232" s="4"/>
    </row>
    <row r="233" spans="1:17" ht="25.5" customHeight="1">
      <c r="A233"/>
      <c r="B233" s="4"/>
      <c r="F233" s="4"/>
      <c r="I233" s="4"/>
      <c r="K233" s="4"/>
      <c r="L233" s="4"/>
      <c r="P233" s="79"/>
      <c r="Q233" s="4"/>
    </row>
    <row r="234" spans="1:17" ht="25.5" customHeight="1">
      <c r="A234"/>
      <c r="B234" s="4"/>
      <c r="F234" s="4"/>
      <c r="I234" s="4"/>
      <c r="K234" s="4"/>
      <c r="L234" s="4"/>
      <c r="P234" s="79"/>
      <c r="Q234" s="4"/>
    </row>
    <row r="235" spans="1:17" ht="25.5" customHeight="1">
      <c r="A235"/>
      <c r="B235" s="4"/>
      <c r="F235" s="4"/>
      <c r="I235" s="4"/>
      <c r="K235" s="4"/>
      <c r="L235" s="4"/>
      <c r="P235" s="79"/>
      <c r="Q235" s="4"/>
    </row>
    <row r="236" spans="1:17" ht="25.5" customHeight="1">
      <c r="A236"/>
      <c r="B236" s="4"/>
      <c r="F236" s="4"/>
      <c r="I236" s="4"/>
      <c r="K236" s="4"/>
      <c r="L236" s="4"/>
      <c r="P236" s="79"/>
      <c r="Q236" s="4"/>
    </row>
    <row r="237" spans="1:17" ht="25.5" customHeight="1">
      <c r="A237"/>
      <c r="B237" s="4"/>
      <c r="F237" s="4"/>
      <c r="I237" s="4"/>
      <c r="K237" s="4"/>
      <c r="L237" s="4"/>
      <c r="P237" s="79"/>
      <c r="Q237" s="4"/>
    </row>
    <row r="238" spans="1:17" ht="49.5" customHeight="1">
      <c r="A238"/>
      <c r="B238" s="4"/>
      <c r="F238" s="4"/>
      <c r="I238" s="4"/>
      <c r="K238" s="4"/>
      <c r="L238" s="4"/>
      <c r="P238" s="79"/>
      <c r="Q238" s="4"/>
    </row>
    <row r="239" spans="1:17" ht="25.5" customHeight="1">
      <c r="A239"/>
      <c r="B239" s="4"/>
      <c r="F239" s="4"/>
      <c r="I239" s="4"/>
      <c r="K239" s="4"/>
      <c r="L239" s="4"/>
      <c r="P239" s="79"/>
      <c r="Q239" s="4"/>
    </row>
    <row r="240" spans="1:17" ht="25.5" customHeight="1">
      <c r="A240"/>
      <c r="B240" s="4"/>
      <c r="F240" s="4"/>
      <c r="I240" s="4"/>
      <c r="K240" s="4"/>
      <c r="L240" s="4"/>
      <c r="P240" s="79"/>
      <c r="Q240" s="4"/>
    </row>
    <row r="241" spans="1:17" ht="25.5" customHeight="1">
      <c r="A241"/>
      <c r="B241" s="4"/>
      <c r="F241" s="4"/>
      <c r="I241" s="4"/>
      <c r="K241" s="4"/>
      <c r="L241" s="4"/>
      <c r="P241" s="79"/>
      <c r="Q241" s="4"/>
    </row>
    <row r="242" spans="1:17" ht="25.5" customHeight="1">
      <c r="A242"/>
      <c r="B242" s="4"/>
      <c r="F242" s="4"/>
      <c r="I242" s="4"/>
      <c r="K242" s="4"/>
      <c r="L242" s="4"/>
      <c r="P242" s="79"/>
      <c r="Q242" s="4"/>
    </row>
    <row r="243" spans="1:17" ht="25.5" customHeight="1">
      <c r="A243"/>
      <c r="B243" s="4"/>
      <c r="F243" s="4"/>
      <c r="I243" s="4"/>
      <c r="K243" s="4"/>
      <c r="L243" s="4"/>
      <c r="P243" s="79"/>
      <c r="Q243" s="4"/>
    </row>
    <row r="244" spans="1:17" ht="25.5" customHeight="1">
      <c r="A244"/>
      <c r="B244" s="4"/>
      <c r="F244" s="4"/>
      <c r="I244" s="4"/>
      <c r="K244" s="4"/>
      <c r="L244" s="4"/>
      <c r="P244" s="79"/>
      <c r="Q244" s="4"/>
    </row>
    <row r="245" spans="1:17" ht="25.5" customHeight="1">
      <c r="A245"/>
      <c r="B245" s="4"/>
      <c r="F245" s="4"/>
      <c r="I245" s="4"/>
      <c r="K245" s="4"/>
      <c r="L245" s="4"/>
      <c r="P245" s="79"/>
      <c r="Q245" s="4"/>
    </row>
    <row r="246" spans="1:17" ht="25.5" customHeight="1">
      <c r="A246"/>
      <c r="B246" s="4"/>
      <c r="F246" s="4"/>
      <c r="I246" s="4"/>
      <c r="K246" s="4"/>
      <c r="L246" s="4"/>
      <c r="P246" s="79"/>
      <c r="Q246" s="4"/>
    </row>
    <row r="247" spans="1:17" ht="25.5" customHeight="1">
      <c r="A247"/>
      <c r="B247" s="4"/>
      <c r="F247" s="4"/>
      <c r="I247" s="4"/>
      <c r="K247" s="4"/>
      <c r="L247" s="4"/>
      <c r="P247" s="79"/>
      <c r="Q247" s="4"/>
    </row>
    <row r="248" spans="1:17" ht="25.5" customHeight="1">
      <c r="A248"/>
      <c r="B248" s="4"/>
      <c r="F248" s="4"/>
      <c r="I248" s="4"/>
      <c r="K248" s="4"/>
      <c r="L248" s="4"/>
      <c r="P248" s="79"/>
      <c r="Q248" s="4"/>
    </row>
    <row r="249" spans="1:17" ht="25.5" customHeight="1">
      <c r="A249"/>
      <c r="B249" s="4"/>
      <c r="F249" s="4"/>
      <c r="I249" s="4"/>
      <c r="K249" s="4"/>
      <c r="L249" s="4"/>
      <c r="P249" s="79"/>
      <c r="Q249" s="4"/>
    </row>
    <row r="250" spans="1:17" ht="25.5" customHeight="1">
      <c r="A250"/>
      <c r="B250" s="4"/>
      <c r="F250" s="4"/>
      <c r="I250" s="4"/>
      <c r="K250" s="4"/>
      <c r="L250" s="4"/>
      <c r="P250" s="79"/>
      <c r="Q250" s="4"/>
    </row>
    <row r="251" spans="1:17" ht="25.5" customHeight="1">
      <c r="A251"/>
      <c r="B251" s="4"/>
      <c r="F251" s="4"/>
      <c r="I251" s="4"/>
      <c r="K251" s="4"/>
      <c r="L251" s="4"/>
      <c r="P251" s="79"/>
      <c r="Q251" s="4"/>
    </row>
    <row r="252" spans="1:17" ht="25.5" customHeight="1">
      <c r="A252"/>
      <c r="B252" s="4"/>
      <c r="F252" s="4"/>
      <c r="I252" s="4"/>
      <c r="K252" s="4"/>
      <c r="L252" s="4"/>
      <c r="P252" s="79"/>
      <c r="Q252" s="4"/>
    </row>
    <row r="253" spans="1:17" ht="25.5" customHeight="1">
      <c r="A253"/>
      <c r="B253" s="4"/>
      <c r="F253" s="4"/>
      <c r="I253" s="4"/>
      <c r="K253" s="4"/>
      <c r="L253" s="4"/>
      <c r="P253" s="79"/>
      <c r="Q253" s="4"/>
    </row>
    <row r="254" spans="1:17" ht="25.5" customHeight="1">
      <c r="A254"/>
      <c r="B254" s="4"/>
      <c r="F254" s="4"/>
      <c r="I254" s="4"/>
      <c r="K254" s="4"/>
      <c r="L254" s="4"/>
      <c r="P254" s="79"/>
      <c r="Q254" s="4"/>
    </row>
    <row r="255" spans="1:17" ht="25.5" customHeight="1">
      <c r="A255"/>
      <c r="B255" s="4"/>
      <c r="F255" s="4"/>
      <c r="I255" s="4"/>
      <c r="K255" s="4"/>
      <c r="L255" s="4"/>
      <c r="P255" s="79"/>
      <c r="Q255" s="4"/>
    </row>
    <row r="256" spans="1:17" ht="25.5" customHeight="1">
      <c r="A256"/>
      <c r="B256" s="4"/>
      <c r="F256" s="4"/>
      <c r="I256" s="4"/>
      <c r="K256" s="4"/>
      <c r="L256" s="4"/>
      <c r="P256" s="79"/>
      <c r="Q256" s="4"/>
    </row>
    <row r="257" spans="1:17" ht="25.5" customHeight="1">
      <c r="A257"/>
      <c r="B257" s="4"/>
      <c r="F257" s="4"/>
      <c r="I257" s="4"/>
      <c r="K257" s="4"/>
      <c r="L257" s="4"/>
      <c r="P257" s="79"/>
      <c r="Q257" s="4"/>
    </row>
    <row r="258" spans="1:17" ht="25.5" customHeight="1">
      <c r="A258"/>
      <c r="B258" s="4"/>
      <c r="F258" s="4"/>
      <c r="I258" s="4"/>
      <c r="K258" s="4"/>
      <c r="L258" s="4"/>
      <c r="P258" s="79"/>
      <c r="Q258" s="4"/>
    </row>
    <row r="259" spans="1:17" ht="25.5" customHeight="1">
      <c r="A259"/>
      <c r="B259" s="4"/>
      <c r="F259" s="4"/>
      <c r="I259" s="4"/>
      <c r="K259" s="4"/>
      <c r="L259" s="4"/>
      <c r="P259" s="79"/>
      <c r="Q259" s="4"/>
    </row>
    <row r="260" spans="1:17" ht="25.5" customHeight="1">
      <c r="A260"/>
      <c r="B260" s="4"/>
      <c r="F260" s="4"/>
      <c r="I260" s="4"/>
      <c r="K260" s="4"/>
      <c r="L260" s="4"/>
      <c r="P260" s="79"/>
      <c r="Q260" s="4"/>
    </row>
    <row r="261" spans="1:17" ht="25.5" customHeight="1">
      <c r="A261"/>
      <c r="B261" s="4"/>
      <c r="F261" s="4"/>
      <c r="I261" s="4"/>
      <c r="K261" s="4"/>
      <c r="L261" s="4"/>
      <c r="P261" s="79"/>
      <c r="Q261" s="4"/>
    </row>
    <row r="262" spans="1:17" ht="25.5" customHeight="1">
      <c r="A262"/>
      <c r="B262" s="4"/>
      <c r="F262" s="4"/>
      <c r="I262" s="4"/>
      <c r="K262" s="4"/>
      <c r="L262" s="4"/>
      <c r="P262" s="79"/>
      <c r="Q262" s="4"/>
    </row>
    <row r="263" spans="1:17" ht="25.5" customHeight="1">
      <c r="A263"/>
      <c r="B263" s="4"/>
      <c r="F263" s="4"/>
      <c r="I263" s="4"/>
      <c r="K263" s="4"/>
      <c r="L263" s="4"/>
      <c r="P263" s="79"/>
      <c r="Q263" s="4"/>
    </row>
    <row r="264" spans="1:17" ht="25.5" customHeight="1">
      <c r="A264"/>
      <c r="B264" s="4"/>
      <c r="F264" s="4"/>
      <c r="I264" s="4"/>
      <c r="K264" s="4"/>
      <c r="L264" s="4"/>
      <c r="P264" s="79"/>
      <c r="Q264" s="4"/>
    </row>
    <row r="265" spans="1:17" ht="25.5" customHeight="1">
      <c r="A265"/>
      <c r="B265" s="4"/>
      <c r="F265" s="4"/>
      <c r="I265" s="4"/>
      <c r="K265" s="4"/>
      <c r="L265" s="4"/>
      <c r="P265" s="79"/>
      <c r="Q265" s="4"/>
    </row>
    <row r="266" spans="1:17" ht="25.5" customHeight="1">
      <c r="A266"/>
      <c r="B266" s="4"/>
      <c r="F266" s="4"/>
      <c r="I266" s="4"/>
      <c r="K266" s="4"/>
      <c r="L266" s="4"/>
      <c r="P266" s="79"/>
      <c r="Q266" s="4"/>
    </row>
    <row r="267" spans="1:17" ht="25.5" customHeight="1">
      <c r="A267"/>
      <c r="B267" s="4"/>
      <c r="F267" s="4"/>
      <c r="I267" s="4"/>
      <c r="K267" s="4"/>
      <c r="L267" s="4"/>
      <c r="P267" s="79"/>
      <c r="Q267" s="4"/>
    </row>
    <row r="268" spans="1:17" ht="25.5" customHeight="1">
      <c r="A268"/>
      <c r="B268" s="4"/>
      <c r="F268" s="4"/>
      <c r="I268" s="4"/>
      <c r="K268" s="4"/>
      <c r="L268" s="4"/>
      <c r="P268" s="79"/>
      <c r="Q268" s="4"/>
    </row>
    <row r="269" spans="1:17" ht="25.5" customHeight="1">
      <c r="A269"/>
      <c r="B269" s="4"/>
      <c r="F269" s="4"/>
      <c r="I269" s="4"/>
      <c r="K269" s="4"/>
      <c r="L269" s="4"/>
      <c r="P269" s="79"/>
      <c r="Q269" s="4"/>
    </row>
    <row r="270" spans="1:17" ht="25.5" customHeight="1">
      <c r="A270"/>
      <c r="B270" s="4"/>
      <c r="F270" s="4"/>
      <c r="I270" s="4"/>
      <c r="K270" s="4"/>
      <c r="L270" s="4"/>
      <c r="P270" s="79"/>
      <c r="Q270" s="4"/>
    </row>
    <row r="271" spans="1:17" ht="25.5" customHeight="1">
      <c r="A271"/>
      <c r="B271" s="4"/>
      <c r="F271" s="4"/>
      <c r="I271" s="4"/>
      <c r="K271" s="4"/>
      <c r="L271" s="4"/>
      <c r="P271" s="79"/>
      <c r="Q271" s="4"/>
    </row>
    <row r="272" spans="1:17" ht="25.5" customHeight="1">
      <c r="A272"/>
      <c r="B272" s="4"/>
      <c r="F272" s="4"/>
      <c r="I272" s="4"/>
      <c r="K272" s="4"/>
      <c r="L272" s="4"/>
      <c r="P272" s="79"/>
      <c r="Q272" s="4"/>
    </row>
    <row r="273" spans="1:17" ht="25.5" customHeight="1">
      <c r="A273"/>
      <c r="B273" s="4"/>
      <c r="F273" s="4"/>
      <c r="I273" s="4"/>
      <c r="K273" s="4"/>
      <c r="L273" s="4"/>
      <c r="P273" s="79"/>
      <c r="Q273" s="4"/>
    </row>
    <row r="274" spans="1:17" ht="25.5" customHeight="1">
      <c r="A274"/>
      <c r="B274" s="4"/>
      <c r="F274" s="4"/>
      <c r="I274" s="4"/>
      <c r="K274" s="4"/>
      <c r="L274" s="4"/>
      <c r="P274" s="79"/>
      <c r="Q274" s="4"/>
    </row>
    <row r="275" spans="1:17" ht="25.5" customHeight="1">
      <c r="A275"/>
      <c r="B275" s="4"/>
      <c r="F275" s="4"/>
      <c r="I275" s="4"/>
      <c r="K275" s="4"/>
      <c r="L275" s="4"/>
      <c r="P275" s="79"/>
      <c r="Q275" s="4"/>
    </row>
    <row r="276" spans="1:17" ht="25.5" customHeight="1">
      <c r="A276"/>
      <c r="B276" s="4"/>
      <c r="F276" s="4"/>
      <c r="I276" s="4"/>
      <c r="K276" s="4"/>
      <c r="L276" s="4"/>
      <c r="P276" s="79"/>
      <c r="Q276" s="4"/>
    </row>
    <row r="277" spans="1:17" ht="25.5" customHeight="1">
      <c r="A277"/>
      <c r="B277" s="4"/>
      <c r="F277" s="4"/>
      <c r="I277" s="4"/>
      <c r="K277" s="4"/>
      <c r="L277" s="4"/>
      <c r="P277" s="79"/>
      <c r="Q277" s="4"/>
    </row>
    <row r="278" spans="1:17" ht="25.5" customHeight="1">
      <c r="A278"/>
      <c r="B278" s="4"/>
      <c r="F278" s="4"/>
      <c r="I278" s="4"/>
      <c r="K278" s="4"/>
      <c r="L278" s="4"/>
      <c r="P278" s="79"/>
      <c r="Q278" s="4"/>
    </row>
    <row r="279" spans="1:17" ht="25.5" customHeight="1">
      <c r="A279"/>
      <c r="B279" s="4"/>
      <c r="F279" s="4"/>
      <c r="I279" s="4"/>
      <c r="K279" s="4"/>
      <c r="L279" s="4"/>
      <c r="P279" s="79"/>
      <c r="Q279" s="4"/>
    </row>
    <row r="280" spans="1:17" ht="25.5" customHeight="1">
      <c r="A280"/>
      <c r="B280" s="4"/>
      <c r="F280" s="4"/>
      <c r="I280" s="4"/>
      <c r="K280" s="4"/>
      <c r="L280" s="4"/>
      <c r="P280" s="79"/>
      <c r="Q280" s="4"/>
    </row>
    <row r="281" spans="1:17" ht="25.5" customHeight="1">
      <c r="A281"/>
      <c r="B281" s="4"/>
      <c r="F281" s="4"/>
      <c r="I281" s="4"/>
      <c r="K281" s="4"/>
      <c r="L281" s="4"/>
      <c r="P281" s="79"/>
      <c r="Q281" s="4"/>
    </row>
    <row r="282" spans="1:17" ht="25.5" customHeight="1">
      <c r="A282"/>
      <c r="B282" s="4"/>
      <c r="F282" s="4"/>
      <c r="I282" s="4"/>
      <c r="K282" s="4"/>
      <c r="L282" s="4"/>
      <c r="P282" s="79"/>
      <c r="Q282" s="4"/>
    </row>
    <row r="283" spans="1:17" ht="25.5" customHeight="1">
      <c r="A283"/>
      <c r="B283" s="4"/>
      <c r="F283" s="4"/>
      <c r="I283" s="4"/>
      <c r="K283" s="4"/>
      <c r="L283" s="4"/>
      <c r="P283" s="79"/>
      <c r="Q283" s="4"/>
    </row>
    <row r="284" spans="1:17" ht="25.5" customHeight="1">
      <c r="A284"/>
      <c r="B284" s="4"/>
      <c r="F284" s="4"/>
      <c r="I284" s="4"/>
      <c r="K284" s="4"/>
      <c r="L284" s="4"/>
      <c r="P284" s="79"/>
      <c r="Q284" s="4"/>
    </row>
    <row r="285" spans="1:17" ht="25.5" customHeight="1">
      <c r="A285"/>
      <c r="B285" s="4"/>
      <c r="F285" s="4"/>
      <c r="I285" s="4"/>
      <c r="K285" s="4"/>
      <c r="L285" s="4"/>
      <c r="P285" s="79"/>
      <c r="Q285" s="4"/>
    </row>
    <row r="286" spans="1:17" ht="25.5" customHeight="1">
      <c r="A286"/>
      <c r="B286" s="4"/>
      <c r="F286" s="4"/>
      <c r="I286" s="4"/>
      <c r="K286" s="4"/>
      <c r="L286" s="4"/>
      <c r="P286" s="79"/>
      <c r="Q286" s="4"/>
    </row>
    <row r="287" spans="1:17" ht="25.5" customHeight="1">
      <c r="A287"/>
      <c r="B287" s="4"/>
      <c r="F287" s="4"/>
      <c r="I287" s="4"/>
      <c r="K287" s="4"/>
      <c r="L287" s="4"/>
      <c r="P287" s="79"/>
      <c r="Q287" s="4"/>
    </row>
    <row r="288" spans="1:17" ht="25.5" customHeight="1">
      <c r="A288"/>
      <c r="B288" s="4"/>
      <c r="F288" s="4"/>
      <c r="I288" s="4"/>
      <c r="K288" s="4"/>
      <c r="L288" s="4"/>
      <c r="P288" s="79"/>
      <c r="Q288" s="4"/>
    </row>
    <row r="289" spans="1:17" ht="25.5" customHeight="1">
      <c r="A289"/>
      <c r="B289" s="4"/>
      <c r="F289" s="4"/>
      <c r="I289" s="4"/>
      <c r="K289" s="4"/>
      <c r="L289" s="4"/>
      <c r="P289" s="79"/>
      <c r="Q289" s="4"/>
    </row>
    <row r="290" spans="1:17" ht="25.5" customHeight="1">
      <c r="A290"/>
      <c r="B290" s="4"/>
      <c r="F290" s="4"/>
      <c r="I290" s="4"/>
      <c r="K290" s="4"/>
      <c r="L290" s="4"/>
      <c r="P290" s="79"/>
      <c r="Q290" s="4"/>
    </row>
    <row r="291" spans="1:17" ht="25.5" customHeight="1">
      <c r="A291"/>
      <c r="B291" s="4"/>
      <c r="F291" s="4"/>
      <c r="I291" s="4"/>
      <c r="K291" s="4"/>
      <c r="L291" s="4"/>
      <c r="P291" s="79"/>
      <c r="Q291" s="4"/>
    </row>
    <row r="292" spans="1:17" ht="25.5" customHeight="1">
      <c r="A292"/>
      <c r="B292" s="4"/>
      <c r="F292" s="4"/>
      <c r="I292" s="4"/>
      <c r="K292" s="4"/>
      <c r="L292" s="4"/>
      <c r="P292" s="79"/>
      <c r="Q292" s="4"/>
    </row>
  </sheetData>
  <sheetProtection/>
  <mergeCells count="260">
    <mergeCell ref="Q30:R30"/>
    <mergeCell ref="B29:C29"/>
    <mergeCell ref="D29:O29"/>
    <mergeCell ref="Q29:R29"/>
    <mergeCell ref="B25:C25"/>
    <mergeCell ref="D25:O25"/>
    <mergeCell ref="Q25:R25"/>
    <mergeCell ref="B28:C28"/>
    <mergeCell ref="D28:O28"/>
    <mergeCell ref="Q28:R28"/>
    <mergeCell ref="D26:O26"/>
    <mergeCell ref="B27:C27"/>
    <mergeCell ref="Q26:R26"/>
    <mergeCell ref="D89:O89"/>
    <mergeCell ref="Q100:R100"/>
    <mergeCell ref="D103:O103"/>
    <mergeCell ref="B100:C100"/>
    <mergeCell ref="B90:R90"/>
    <mergeCell ref="Q94:R94"/>
    <mergeCell ref="D93:O93"/>
    <mergeCell ref="Q93:R93"/>
    <mergeCell ref="B99:C99"/>
    <mergeCell ref="B93:C93"/>
    <mergeCell ref="D87:R87"/>
    <mergeCell ref="D88:O88"/>
    <mergeCell ref="D83:O83"/>
    <mergeCell ref="Q88:R88"/>
    <mergeCell ref="Q89:R89"/>
    <mergeCell ref="B87:C87"/>
    <mergeCell ref="B88:C88"/>
    <mergeCell ref="B86:C86"/>
    <mergeCell ref="Q86:R86"/>
    <mergeCell ref="Q85:R85"/>
    <mergeCell ref="D82:O82"/>
    <mergeCell ref="D86:O86"/>
    <mergeCell ref="Q82:R82"/>
    <mergeCell ref="B82:C82"/>
    <mergeCell ref="B77:C77"/>
    <mergeCell ref="D77:O77"/>
    <mergeCell ref="Q77:R77"/>
    <mergeCell ref="B81:C81"/>
    <mergeCell ref="D81:O81"/>
    <mergeCell ref="Q81:R81"/>
    <mergeCell ref="D80:O80"/>
    <mergeCell ref="B79:C79"/>
    <mergeCell ref="D79:O79"/>
    <mergeCell ref="Q79:R79"/>
    <mergeCell ref="B75:C75"/>
    <mergeCell ref="D75:O75"/>
    <mergeCell ref="Q75:R75"/>
    <mergeCell ref="B76:C76"/>
    <mergeCell ref="D76:O76"/>
    <mergeCell ref="Q76:R76"/>
    <mergeCell ref="B78:C78"/>
    <mergeCell ref="D78:O78"/>
    <mergeCell ref="Q78:R78"/>
    <mergeCell ref="B70:C70"/>
    <mergeCell ref="D70:O70"/>
    <mergeCell ref="Q73:R73"/>
    <mergeCell ref="B74:C74"/>
    <mergeCell ref="D74:O74"/>
    <mergeCell ref="D73:O73"/>
    <mergeCell ref="B71:C71"/>
    <mergeCell ref="Q49:R49"/>
    <mergeCell ref="B42:Q42"/>
    <mergeCell ref="Q45:R45"/>
    <mergeCell ref="B45:C45"/>
    <mergeCell ref="D45:O45"/>
    <mergeCell ref="D48:R48"/>
    <mergeCell ref="D49:O49"/>
    <mergeCell ref="B49:C49"/>
    <mergeCell ref="Q47:R47"/>
    <mergeCell ref="Q72:R72"/>
    <mergeCell ref="D36:R36"/>
    <mergeCell ref="B85:C85"/>
    <mergeCell ref="B83:C83"/>
    <mergeCell ref="Q83:R83"/>
    <mergeCell ref="B80:C80"/>
    <mergeCell ref="D85:O85"/>
    <mergeCell ref="B66:C66"/>
    <mergeCell ref="B38:C38"/>
    <mergeCell ref="D38:O38"/>
    <mergeCell ref="B51:C51"/>
    <mergeCell ref="B54:C54"/>
    <mergeCell ref="B56:C56"/>
    <mergeCell ref="B50:C50"/>
    <mergeCell ref="B57:C57"/>
    <mergeCell ref="D72:O72"/>
    <mergeCell ref="D71:O71"/>
    <mergeCell ref="D62:O62"/>
    <mergeCell ref="B55:C55"/>
    <mergeCell ref="B63:C63"/>
    <mergeCell ref="B36:C36"/>
    <mergeCell ref="B39:C39"/>
    <mergeCell ref="B47:C47"/>
    <mergeCell ref="D47:O47"/>
    <mergeCell ref="D35:O35"/>
    <mergeCell ref="B48:C48"/>
    <mergeCell ref="D39:R39"/>
    <mergeCell ref="B46:C46"/>
    <mergeCell ref="B37:C37"/>
    <mergeCell ref="D37:O37"/>
    <mergeCell ref="Q34:R34"/>
    <mergeCell ref="D33:O33"/>
    <mergeCell ref="Q33:R33"/>
    <mergeCell ref="D34:O34"/>
    <mergeCell ref="D31:R31"/>
    <mergeCell ref="B35:C35"/>
    <mergeCell ref="B16:R16"/>
    <mergeCell ref="B24:C24"/>
    <mergeCell ref="B18:C19"/>
    <mergeCell ref="P18:P19"/>
    <mergeCell ref="D21:R21"/>
    <mergeCell ref="D23:R23"/>
    <mergeCell ref="B21:C21"/>
    <mergeCell ref="Q24:R24"/>
    <mergeCell ref="B23:C23"/>
    <mergeCell ref="D22:O22"/>
    <mergeCell ref="B72:C72"/>
    <mergeCell ref="Q74:R74"/>
    <mergeCell ref="B73:C73"/>
    <mergeCell ref="B7:R7"/>
    <mergeCell ref="D18:O19"/>
    <mergeCell ref="Q22:R22"/>
    <mergeCell ref="Q18:R19"/>
    <mergeCell ref="D24:O24"/>
    <mergeCell ref="B20:R20"/>
    <mergeCell ref="B22:C22"/>
    <mergeCell ref="B59:C59"/>
    <mergeCell ref="B60:C60"/>
    <mergeCell ref="B68:C68"/>
    <mergeCell ref="D67:O67"/>
    <mergeCell ref="B69:C69"/>
    <mergeCell ref="D69:O69"/>
    <mergeCell ref="B62:C62"/>
    <mergeCell ref="D41:O41"/>
    <mergeCell ref="Q35:R35"/>
    <mergeCell ref="B26:C26"/>
    <mergeCell ref="B31:C31"/>
    <mergeCell ref="B34:C34"/>
    <mergeCell ref="B84:C84"/>
    <mergeCell ref="B67:C67"/>
    <mergeCell ref="D68:O68"/>
    <mergeCell ref="D84:O84"/>
    <mergeCell ref="D58:O58"/>
    <mergeCell ref="D51:O51"/>
    <mergeCell ref="B64:C64"/>
    <mergeCell ref="D63:O63"/>
    <mergeCell ref="B58:C58"/>
    <mergeCell ref="B52:C52"/>
    <mergeCell ref="B32:C32"/>
    <mergeCell ref="D32:O32"/>
    <mergeCell ref="B43:C43"/>
    <mergeCell ref="B44:C44"/>
    <mergeCell ref="B33:C33"/>
    <mergeCell ref="B41:C41"/>
    <mergeCell ref="B30:C30"/>
    <mergeCell ref="D30:O30"/>
    <mergeCell ref="Q84:R84"/>
    <mergeCell ref="Q64:R64"/>
    <mergeCell ref="Q68:R68"/>
    <mergeCell ref="D66:O66"/>
    <mergeCell ref="Q66:R66"/>
    <mergeCell ref="Q70:R70"/>
    <mergeCell ref="D64:O64"/>
    <mergeCell ref="Q71:R71"/>
    <mergeCell ref="Q69:R69"/>
    <mergeCell ref="Q80:R80"/>
    <mergeCell ref="Q60:R60"/>
    <mergeCell ref="B61:C61"/>
    <mergeCell ref="Q67:R67"/>
    <mergeCell ref="D60:O60"/>
    <mergeCell ref="D65:R65"/>
    <mergeCell ref="D61:R61"/>
    <mergeCell ref="B65:C65"/>
    <mergeCell ref="Q63:R63"/>
    <mergeCell ref="Q62:R62"/>
    <mergeCell ref="Q32:R32"/>
    <mergeCell ref="Q52:R52"/>
    <mergeCell ref="D46:O46"/>
    <mergeCell ref="Q46:R46"/>
    <mergeCell ref="D56:O56"/>
    <mergeCell ref="Q56:R56"/>
    <mergeCell ref="D50:O50"/>
    <mergeCell ref="Q50:R50"/>
    <mergeCell ref="Q41:R41"/>
    <mergeCell ref="Q106:R106"/>
    <mergeCell ref="D54:R54"/>
    <mergeCell ref="D27:R27"/>
    <mergeCell ref="D43:R43"/>
    <mergeCell ref="D44:O44"/>
    <mergeCell ref="Q44:R44"/>
    <mergeCell ref="Q51:R51"/>
    <mergeCell ref="D59:O59"/>
    <mergeCell ref="Q38:R38"/>
    <mergeCell ref="Q59:R59"/>
    <mergeCell ref="Q102:R102"/>
    <mergeCell ref="D57:O57"/>
    <mergeCell ref="Q55:R55"/>
    <mergeCell ref="Q37:R37"/>
    <mergeCell ref="D52:O52"/>
    <mergeCell ref="Q57:R57"/>
    <mergeCell ref="Q58:R58"/>
    <mergeCell ref="Q98:R98"/>
    <mergeCell ref="D55:O55"/>
    <mergeCell ref="B53:R53"/>
    <mergeCell ref="B108:C108"/>
    <mergeCell ref="D108:O108"/>
    <mergeCell ref="Q108:R108"/>
    <mergeCell ref="B98:C98"/>
    <mergeCell ref="D98:O98"/>
    <mergeCell ref="D104:O104"/>
    <mergeCell ref="Q104:R104"/>
    <mergeCell ref="Q103:R103"/>
    <mergeCell ref="D101:R101"/>
    <mergeCell ref="D100:O100"/>
    <mergeCell ref="B107:C107"/>
    <mergeCell ref="D107:O107"/>
    <mergeCell ref="Q107:R107"/>
    <mergeCell ref="B97:C97"/>
    <mergeCell ref="D97:O97"/>
    <mergeCell ref="D102:O102"/>
    <mergeCell ref="B106:C106"/>
    <mergeCell ref="D106:O106"/>
    <mergeCell ref="B104:C104"/>
    <mergeCell ref="D105:R105"/>
    <mergeCell ref="B89:C89"/>
    <mergeCell ref="D99:O99"/>
    <mergeCell ref="Q99:R99"/>
    <mergeCell ref="D95:O95"/>
    <mergeCell ref="Q95:R95"/>
    <mergeCell ref="B91:C91"/>
    <mergeCell ref="D91:O91"/>
    <mergeCell ref="Q91:R91"/>
    <mergeCell ref="B95:C95"/>
    <mergeCell ref="B94:C94"/>
    <mergeCell ref="B102:C102"/>
    <mergeCell ref="B103:C103"/>
    <mergeCell ref="B40:C40"/>
    <mergeCell ref="D40:O40"/>
    <mergeCell ref="D92:R92"/>
    <mergeCell ref="Q97:R97"/>
    <mergeCell ref="Q40:R40"/>
    <mergeCell ref="D96:R96"/>
    <mergeCell ref="D94:O94"/>
    <mergeCell ref="B9:G9"/>
    <mergeCell ref="H9:L9"/>
    <mergeCell ref="M9:R9"/>
    <mergeCell ref="B10:G10"/>
    <mergeCell ref="H10:L10"/>
    <mergeCell ref="M10:R10"/>
    <mergeCell ref="B13:G13"/>
    <mergeCell ref="H13:L13"/>
    <mergeCell ref="M13:R13"/>
    <mergeCell ref="B11:G11"/>
    <mergeCell ref="H11:L11"/>
    <mergeCell ref="M11:R11"/>
    <mergeCell ref="B12:G12"/>
    <mergeCell ref="H12:L12"/>
    <mergeCell ref="M12:R12"/>
  </mergeCells>
  <hyperlinks>
    <hyperlink ref="B13:D13" location="'Газосварка - Запасные части'!T20" display="      ЗАПАСНЫЕ ЧАСТИ"/>
    <hyperlink ref="B11:D11" location="Газосварка!T20" display="      ГАЗОСВАРКА"/>
    <hyperlink ref="B9:D9" location="Газосварка!T20" display="      ГАЗОСВАРКА"/>
    <hyperlink ref="B9:G9" location="Газосварка!R20C20" display="      ГАЗОСВАРКА"/>
    <hyperlink ref="B11:G11" location="'Газосварка - Запасные части'!R20C20" display="      ЗАПАСНЫЕ ЧАСТИ"/>
    <hyperlink ref="B13:G13" location="'Резаки повышенной мощности'!R1C1" display="      РЕЗАКИ И ГОРЕЛКИ ПОВЫШЕННОЙ МОЩНОСТИ"/>
    <hyperlink ref="H9:L9" location="'Вентили газовые'!R20C20" display="            ВЕНТИЛИ ГАЗОВЫЕ"/>
    <hyperlink ref="H11:L11" location="'Газосварочные посты и баллоны'!R1C1" display="            ГАЗОВЫЕ ПОСТЫ И БАЛЛОНЫ"/>
    <hyperlink ref="H13:L13" location="'Сумки, тележки'!R1C1" display="            СУМКИ, ТЕЛЕЖКИ ДЛЯ БАЛЛОНОВ"/>
    <hyperlink ref="M9:R9" location="'Приспособления и СИЗ'!R1C1" display="            ПРИСПОСОБЛЕНИЯ И ЗАЩИТА СВАРЩИКА"/>
    <hyperlink ref="M11:R11" location="'ВМЕСТЕ ВЫГОДНЕЕ'!A1" display="            ВМЕСТЕ ВЫГОДНЕЕ"/>
  </hyperlinks>
  <printOptions/>
  <pageMargins left="0.31496062992125984" right="0.31496062992125984" top="0.3543307086614173" bottom="0.3543307086614173" header="0" footer="0"/>
  <pageSetup fitToHeight="0" fitToWidth="1" horizontalDpi="600" verticalDpi="600" orientation="portrait" paperSize="9" scale="74"/>
  <rowBreaks count="1" manualBreakCount="1">
    <brk id="5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Microsoft Office User</cp:lastModifiedBy>
  <cp:lastPrinted>2017-06-14T14:08:47Z</cp:lastPrinted>
  <dcterms:created xsi:type="dcterms:W3CDTF">2013-09-11T07:48:36Z</dcterms:created>
  <dcterms:modified xsi:type="dcterms:W3CDTF">2022-10-17T11:28:54Z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